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90" windowWidth="15330" windowHeight="5850" tabRatio="613" activeTab="0"/>
  </bookViews>
  <sheets>
    <sheet name="прайс-факс стекло" sheetId="1" r:id="rId1"/>
  </sheets>
  <definedNames>
    <definedName name="_xlnm.Print_Area" localSheetId="0">'прайс-факс стекло'!$A$17:$I$409</definedName>
  </definedNames>
  <calcPr fullCalcOnLoad="1"/>
</workbook>
</file>

<file path=xl/sharedStrings.xml><?xml version="1.0" encoding="utf-8"?>
<sst xmlns="http://schemas.openxmlformats.org/spreadsheetml/2006/main" count="1154" uniqueCount="977">
  <si>
    <t>ХПТ-3-300</t>
  </si>
  <si>
    <t>ХПТ-3-400</t>
  </si>
  <si>
    <t>ХПТ-1-200-14/23</t>
  </si>
  <si>
    <t>ХПТ-1-300-14/23</t>
  </si>
  <si>
    <t>ХПТ-1-400-14/23</t>
  </si>
  <si>
    <t>Холодильник спиральный</t>
  </si>
  <si>
    <t>ХСД-15-29/32-14/23</t>
  </si>
  <si>
    <t>ХСД-22-29/32-14/23</t>
  </si>
  <si>
    <t>Холодильник шариковый</t>
  </si>
  <si>
    <t>ХШ-3-200 (4 шар.)</t>
  </si>
  <si>
    <t>ХШ-3-300 (6 шар.)</t>
  </si>
  <si>
    <t>ХШ-3-400 (8 шар.)</t>
  </si>
  <si>
    <t>ХШ-2-250-45-14 (Сокслета)</t>
  </si>
  <si>
    <t>Стакан высокий ТС с делениями</t>
  </si>
  <si>
    <t xml:space="preserve">В-1-100 </t>
  </si>
  <si>
    <t>В-1-2000</t>
  </si>
  <si>
    <t xml:space="preserve">В-1-400 </t>
  </si>
  <si>
    <t xml:space="preserve">В-1-250 </t>
  </si>
  <si>
    <t xml:space="preserve">В-1-600 </t>
  </si>
  <si>
    <t>В-1-800</t>
  </si>
  <si>
    <t>Н-1-150</t>
  </si>
  <si>
    <t xml:space="preserve">Н-1-250 </t>
  </si>
  <si>
    <t xml:space="preserve">Н-1-600 </t>
  </si>
  <si>
    <t xml:space="preserve">Н-1-800 </t>
  </si>
  <si>
    <t xml:space="preserve">Н-1-1000 </t>
  </si>
  <si>
    <t xml:space="preserve">Н-1-2000 </t>
  </si>
  <si>
    <t xml:space="preserve">Н-1-3000 </t>
  </si>
  <si>
    <t>Гр-1-250-29/32</t>
  </si>
  <si>
    <t>все диапазоны</t>
  </si>
  <si>
    <t>П-1-100-19/26</t>
  </si>
  <si>
    <t>Стр. 3</t>
  </si>
  <si>
    <t>Стр. 4</t>
  </si>
  <si>
    <t>Пробирка биологическая, ХС</t>
  </si>
  <si>
    <t>Пробирка химическая, ХС</t>
  </si>
  <si>
    <t>П2-14-120</t>
  </si>
  <si>
    <t>П2-21-200</t>
  </si>
  <si>
    <t>П1-16-150</t>
  </si>
  <si>
    <t>П1-21-200</t>
  </si>
  <si>
    <t>Параметр</t>
  </si>
  <si>
    <t>Ареометры и бутирометры</t>
  </si>
  <si>
    <t>Мерная посуда</t>
  </si>
  <si>
    <t>Приборы и аппараты из стекла</t>
  </si>
  <si>
    <t>Соединительные и вспомогательные элементы</t>
  </si>
  <si>
    <t>Холодильники</t>
  </si>
  <si>
    <t>Бюксы</t>
  </si>
  <si>
    <t>Воронки делительные и капельные</t>
  </si>
  <si>
    <t>Марка</t>
  </si>
  <si>
    <t>Цена</t>
  </si>
  <si>
    <t>Поглотители</t>
  </si>
  <si>
    <t>Наименование</t>
  </si>
  <si>
    <t>Бидистиллятор</t>
  </si>
  <si>
    <t>БС</t>
  </si>
  <si>
    <t>Ротационный испаритель</t>
  </si>
  <si>
    <t>Стакан низкий ТС с делениями</t>
  </si>
  <si>
    <t>Чашка для выпаривания</t>
  </si>
  <si>
    <t>№1 (250 мл)</t>
  </si>
  <si>
    <t>№2 (500 мл)</t>
  </si>
  <si>
    <t>№3 (1000 мл)</t>
  </si>
  <si>
    <t>№4 (1500 мл)</t>
  </si>
  <si>
    <t>№5 (2000 мл)</t>
  </si>
  <si>
    <t>№5 (1400 мл)</t>
  </si>
  <si>
    <t>№1(50/35)</t>
  </si>
  <si>
    <t>№2(70/40)</t>
  </si>
  <si>
    <t>№3(90/45)</t>
  </si>
  <si>
    <t>№4(110/50)</t>
  </si>
  <si>
    <t>№5(140/70)</t>
  </si>
  <si>
    <t>№6(180/90)</t>
  </si>
  <si>
    <t>№7(240/110)</t>
  </si>
  <si>
    <t>№1 (3 мл)</t>
  </si>
  <si>
    <t>№2 (8 мл)</t>
  </si>
  <si>
    <t>№3 (18 мл)</t>
  </si>
  <si>
    <t>№4 (35 мл)</t>
  </si>
  <si>
    <t>№5 (90 мл)</t>
  </si>
  <si>
    <t>№1 (2 мл)</t>
  </si>
  <si>
    <t>№2 (5 мл)</t>
  </si>
  <si>
    <t>№3 (10 мл)</t>
  </si>
  <si>
    <t>№4 (25 мл)</t>
  </si>
  <si>
    <t>№5 (50 мл)</t>
  </si>
  <si>
    <t>№6 (125 мл)</t>
  </si>
  <si>
    <t>№2 (50 мл)</t>
  </si>
  <si>
    <t>№1 (20 мл)</t>
  </si>
  <si>
    <t>№3 (100 мл)</t>
  </si>
  <si>
    <t>№4 (150 мл)</t>
  </si>
  <si>
    <t>№5 (250 мл)</t>
  </si>
  <si>
    <t>№6 (460 мл)</t>
  </si>
  <si>
    <t>Пипетка без делений с одной меткой</t>
  </si>
  <si>
    <t>№1 (50 мл)</t>
  </si>
  <si>
    <t>№2 (120 мл)</t>
  </si>
  <si>
    <t>№3 (200 мл)</t>
  </si>
  <si>
    <t>№4 (500 мл)</t>
  </si>
  <si>
    <t>НЭТ-1000</t>
  </si>
  <si>
    <t>Цена*</t>
  </si>
  <si>
    <t>К-2-50-22</t>
  </si>
  <si>
    <t/>
  </si>
  <si>
    <t>Ареометр для молока АМ</t>
  </si>
  <si>
    <t>1020-1040</t>
  </si>
  <si>
    <t>1015-1040</t>
  </si>
  <si>
    <t>Ареометр для спирта АСП-1</t>
  </si>
  <si>
    <t>Ареометр для спирта АСП-2</t>
  </si>
  <si>
    <t>Ареометр для спирта АСП-3</t>
  </si>
  <si>
    <t>700-1840</t>
  </si>
  <si>
    <t>Ареометр общего назначения АОН-2</t>
  </si>
  <si>
    <t>Ареометр общего назначения АОН-3</t>
  </si>
  <si>
    <t>Ареометр общего назначения АОН-4</t>
  </si>
  <si>
    <t>Ареометр-сахариметр АС-3</t>
  </si>
  <si>
    <t>Бутирометр для молока</t>
  </si>
  <si>
    <t>1-6</t>
  </si>
  <si>
    <t>Бутирометр для сливок</t>
  </si>
  <si>
    <t>1-40</t>
  </si>
  <si>
    <t>Бюкс высокий</t>
  </si>
  <si>
    <t>СВ-19/9</t>
  </si>
  <si>
    <t>СВ-24/10</t>
  </si>
  <si>
    <t>СВ-34/12</t>
  </si>
  <si>
    <t>СН-34/12</t>
  </si>
  <si>
    <t>СН-45/13</t>
  </si>
  <si>
    <t>СН-60/14</t>
  </si>
  <si>
    <t>СН-85/15</t>
  </si>
  <si>
    <t>ВД-3-100</t>
  </si>
  <si>
    <t>ВД-3-250</t>
  </si>
  <si>
    <t>ВД-3-500</t>
  </si>
  <si>
    <t>ВД-3-1000</t>
  </si>
  <si>
    <t>Воронка делительная с керном</t>
  </si>
  <si>
    <t>ВД-2-50-14/23</t>
  </si>
  <si>
    <t>ВД-2-100-14/23</t>
  </si>
  <si>
    <t>ВД-2-250-19/26</t>
  </si>
  <si>
    <t>ВД-1-250</t>
  </si>
  <si>
    <t>ВД-1-500</t>
  </si>
  <si>
    <t>ВД-1-1000</t>
  </si>
  <si>
    <t>Воронка капельная</t>
  </si>
  <si>
    <t>ВК-100</t>
  </si>
  <si>
    <t>ВК-250</t>
  </si>
  <si>
    <t>Воронка лабораторная</t>
  </si>
  <si>
    <t>В-36-50</t>
  </si>
  <si>
    <t>В-56-80</t>
  </si>
  <si>
    <t>В-75-110</t>
  </si>
  <si>
    <t>В-100-150</t>
  </si>
  <si>
    <t>В-150-230</t>
  </si>
  <si>
    <t>В-250-345</t>
  </si>
  <si>
    <t>Колба круглодонная</t>
  </si>
  <si>
    <t>Колба плоскодонная</t>
  </si>
  <si>
    <t>Тигель высокий</t>
  </si>
  <si>
    <t>№1</t>
  </si>
  <si>
    <t>№2</t>
  </si>
  <si>
    <t>№3</t>
  </si>
  <si>
    <t>№4</t>
  </si>
  <si>
    <t>Тигель низкий</t>
  </si>
  <si>
    <t>1-250</t>
  </si>
  <si>
    <t>1-500</t>
  </si>
  <si>
    <t>1-1000</t>
  </si>
  <si>
    <t>1-2000</t>
  </si>
  <si>
    <t>Колба грушевидная со шлифом ТС</t>
  </si>
  <si>
    <t>Гр-1-25-14/23</t>
  </si>
  <si>
    <t>Гр-1-50-14/23</t>
  </si>
  <si>
    <t>Гр-1-100-14/23</t>
  </si>
  <si>
    <t>Колба коническая со шкалой ТС</t>
  </si>
  <si>
    <t>Кн-3-100-34</t>
  </si>
  <si>
    <t>Кн-3-250-34</t>
  </si>
  <si>
    <t>Кн-3-500-34</t>
  </si>
  <si>
    <t>Кн-3-750-34</t>
  </si>
  <si>
    <t>Кн-3-1000-50</t>
  </si>
  <si>
    <t>Кн-3-2000-50</t>
  </si>
  <si>
    <t>Колба коническая со шлифом ТС</t>
  </si>
  <si>
    <t>Кн-1-50-14/23</t>
  </si>
  <si>
    <t>Кн-1-100-29/32</t>
  </si>
  <si>
    <t>Кн-1-250-29/32</t>
  </si>
  <si>
    <t>Кн-1-500-29/32</t>
  </si>
  <si>
    <t>ВПЖ-3 (0,43; 0,56; 1,20; 1,63)</t>
  </si>
  <si>
    <t>ВПЖ-4 (0,37; 0,62; 0,82; 1,12; 1,47; 2,00; 2,62; 3,56)</t>
  </si>
  <si>
    <r>
      <t xml:space="preserve">ВНЖ </t>
    </r>
    <r>
      <rPr>
        <sz val="11"/>
        <color theme="1"/>
        <rFont val="Calibri"/>
        <family val="2"/>
      </rPr>
      <t>(0,45; 0,61; 0,80; 1,08; 1,41; 1,91; 2,52; 3,42; 4,50)</t>
    </r>
  </si>
  <si>
    <r>
      <t xml:space="preserve">ВПЖ-1 </t>
    </r>
    <r>
      <rPr>
        <sz val="11"/>
        <color theme="1"/>
        <rFont val="Calibri"/>
        <family val="2"/>
      </rPr>
      <t>(0,34; 0,54; 0,86; 1,16; 1,52; 2,10; 2,75; 3,75; 5,10)</t>
    </r>
  </si>
  <si>
    <r>
      <t xml:space="preserve">ВПЖ-2 </t>
    </r>
    <r>
      <rPr>
        <sz val="11"/>
        <color theme="1"/>
        <rFont val="Calibri"/>
        <family val="2"/>
      </rPr>
      <t xml:space="preserve">(0,34; 0,39; 0,56; 0,73; 0,99; 1,31; 1,77; 2,37; 3,35; 4,66) </t>
    </r>
  </si>
  <si>
    <t xml:space="preserve">Силиконовые (4х1,5; 5х1,5; 6х1,5; 8х1.5; 10х2; 12х2) </t>
  </si>
  <si>
    <t>Лабораторная посуда из фарфора</t>
  </si>
  <si>
    <t>Прайс-лист</t>
  </si>
  <si>
    <t>Кн-1-1000-29/32</t>
  </si>
  <si>
    <t>Кн-1-1000-45/40</t>
  </si>
  <si>
    <t>Кн-1-2000-29/32</t>
  </si>
  <si>
    <t>К-2-100-34</t>
  </si>
  <si>
    <t>К-2-250-34</t>
  </si>
  <si>
    <t>К-2-500-34</t>
  </si>
  <si>
    <t>К-2-1000-34</t>
  </si>
  <si>
    <t>К-2-2000-50</t>
  </si>
  <si>
    <t>К-2-4000-50</t>
  </si>
  <si>
    <t>К-2-6000-65</t>
  </si>
  <si>
    <t>Колба круглодонная со шлифом</t>
  </si>
  <si>
    <t>К-1-50-14/23</t>
  </si>
  <si>
    <t>К-1-100-14/23</t>
  </si>
  <si>
    <t>К-1-100-29/32</t>
  </si>
  <si>
    <t>К-1-250-29/32</t>
  </si>
  <si>
    <t>К-1-500-29/32</t>
  </si>
  <si>
    <t>К-1-1000-29/32</t>
  </si>
  <si>
    <t>К-1-2000-29/32</t>
  </si>
  <si>
    <t>К-1-4000-29/32</t>
  </si>
  <si>
    <t>Колба Къельдаля со шлифом</t>
  </si>
  <si>
    <t>1-100-29/32</t>
  </si>
  <si>
    <t>1-250-29/32</t>
  </si>
  <si>
    <t>1-500-29/32</t>
  </si>
  <si>
    <t>1-1000-29/32</t>
  </si>
  <si>
    <t>2-100</t>
  </si>
  <si>
    <t>2-250</t>
  </si>
  <si>
    <t>2-500</t>
  </si>
  <si>
    <t>2-1000</t>
  </si>
  <si>
    <t>П-2-100-34</t>
  </si>
  <si>
    <t>П-2-50-22</t>
  </si>
  <si>
    <t>П-2-500-34</t>
  </si>
  <si>
    <t>Колба плоскодонная со шлифом</t>
  </si>
  <si>
    <t>П-1-50-14/23</t>
  </si>
  <si>
    <t>П-1-100-29/32</t>
  </si>
  <si>
    <t>П-1-250-29/32</t>
  </si>
  <si>
    <t>П-1-500-29/32</t>
  </si>
  <si>
    <t>П-1-1000-29/32</t>
  </si>
  <si>
    <t>П-1-2000-29/32</t>
  </si>
  <si>
    <t>П2-16-150</t>
  </si>
  <si>
    <t>П1-14-120</t>
  </si>
  <si>
    <t>Пробирка центрифужная</t>
  </si>
  <si>
    <t>П-1-10</t>
  </si>
  <si>
    <t>В-1-50</t>
  </si>
  <si>
    <t>В-1-1000</t>
  </si>
  <si>
    <t>Н-1-50</t>
  </si>
  <si>
    <t>Н-1-400</t>
  </si>
  <si>
    <t>Воронка Бюхнера</t>
  </si>
  <si>
    <t>Кружка с носиком</t>
  </si>
  <si>
    <t>Лодочка для сжигания</t>
  </si>
  <si>
    <t>Ложка</t>
  </si>
  <si>
    <t>Пестик</t>
  </si>
  <si>
    <t>Стакан</t>
  </si>
  <si>
    <t>Ступка</t>
  </si>
  <si>
    <t>Бюретка с двухходовым краном и автоматическим нулём</t>
  </si>
  <si>
    <t>5-2-25-0,1</t>
  </si>
  <si>
    <t>5-2-50-0,1</t>
  </si>
  <si>
    <t>6-2-1</t>
  </si>
  <si>
    <t>6-2-2</t>
  </si>
  <si>
    <t>Бюретка с прямым краном</t>
  </si>
  <si>
    <t>3-50-2</t>
  </si>
  <si>
    <t>3-100-2</t>
  </si>
  <si>
    <t>Колба мерная с одной отметкой</t>
  </si>
  <si>
    <t>1-10-2</t>
  </si>
  <si>
    <t>1-25-2</t>
  </si>
  <si>
    <t>1-50-2</t>
  </si>
  <si>
    <t>1-100-2</t>
  </si>
  <si>
    <t>1-200-2</t>
  </si>
  <si>
    <t>1-250-2</t>
  </si>
  <si>
    <t>1-500-2</t>
  </si>
  <si>
    <t>1-1000-2</t>
  </si>
  <si>
    <t>1-2000-2</t>
  </si>
  <si>
    <t>2-10-2</t>
  </si>
  <si>
    <t>2-25-2</t>
  </si>
  <si>
    <t>2-50-2</t>
  </si>
  <si>
    <t>2-100-2</t>
  </si>
  <si>
    <t>2-200-2</t>
  </si>
  <si>
    <t>2-250-2</t>
  </si>
  <si>
    <t>2-500-2</t>
  </si>
  <si>
    <t>2-1000-2</t>
  </si>
  <si>
    <t>2-2000-2</t>
  </si>
  <si>
    <t>Мензурка</t>
  </si>
  <si>
    <t>Микропипетка</t>
  </si>
  <si>
    <t>8-2-0,2</t>
  </si>
  <si>
    <t>ПЖ-2-25</t>
  </si>
  <si>
    <t>ПЖ-2-50</t>
  </si>
  <si>
    <t>ПЖ-2-100</t>
  </si>
  <si>
    <t>1-2-1</t>
  </si>
  <si>
    <t>1-2-2</t>
  </si>
  <si>
    <t>Стаканы</t>
  </si>
  <si>
    <t>Банки и склянки с пришлифованной пробкой</t>
  </si>
  <si>
    <t xml:space="preserve">10000 мл </t>
  </si>
  <si>
    <t>5000 мл</t>
  </si>
  <si>
    <t xml:space="preserve">50 мл </t>
  </si>
  <si>
    <t xml:space="preserve">250 мл </t>
  </si>
  <si>
    <t xml:space="preserve">500 мл </t>
  </si>
  <si>
    <t xml:space="preserve">1000 мл </t>
  </si>
  <si>
    <t xml:space="preserve">2000 мл </t>
  </si>
  <si>
    <t>1, 3, 5 мм</t>
  </si>
  <si>
    <t>10 мм</t>
  </si>
  <si>
    <t>20 мм</t>
  </si>
  <si>
    <t>30 мм</t>
  </si>
  <si>
    <t>50 мм</t>
  </si>
  <si>
    <t>100 мм</t>
  </si>
  <si>
    <t>2-2-5</t>
  </si>
  <si>
    <t>2-2-10</t>
  </si>
  <si>
    <t>2-2-20</t>
  </si>
  <si>
    <t>2-2-25</t>
  </si>
  <si>
    <t>2-2-50</t>
  </si>
  <si>
    <t>2-2-100</t>
  </si>
  <si>
    <t>2-2-200</t>
  </si>
  <si>
    <t>Пипетка с делениями на полный слив</t>
  </si>
  <si>
    <t>2-1-2-1</t>
  </si>
  <si>
    <t>2-1-2-2</t>
  </si>
  <si>
    <t>2-1-2-5</t>
  </si>
  <si>
    <t>Пипетка с делениями на частичный слив</t>
  </si>
  <si>
    <t xml:space="preserve">ВД-1-25 </t>
  </si>
  <si>
    <t>любая комплектация</t>
  </si>
  <si>
    <t>Дистиллятор стеклянный</t>
  </si>
  <si>
    <t>Поддон для сит</t>
  </si>
  <si>
    <t>Крышка для сит</t>
  </si>
  <si>
    <t>1-2-2-10</t>
  </si>
  <si>
    <t>1-2-2-25</t>
  </si>
  <si>
    <t>П-2-5-14/23</t>
  </si>
  <si>
    <t>П-2-10-14/23</t>
  </si>
  <si>
    <t>П-2-15-14/23</t>
  </si>
  <si>
    <t>П-2-20-14/23</t>
  </si>
  <si>
    <t>П-2-25-14/23</t>
  </si>
  <si>
    <t>Цилиндр мерный с носиком и пластмасовым основанием</t>
  </si>
  <si>
    <t>3-25-2</t>
  </si>
  <si>
    <t>3-250-2</t>
  </si>
  <si>
    <t>Поглотитель Зайцева</t>
  </si>
  <si>
    <t>Поглотитель Рихтера малый</t>
  </si>
  <si>
    <t>Поглотитель Рихтера скоростной</t>
  </si>
  <si>
    <t>Аппарат Къельдаля на шлифах</t>
  </si>
  <si>
    <t>4 л</t>
  </si>
  <si>
    <t>Штативы</t>
  </si>
  <si>
    <t>по запросу</t>
  </si>
  <si>
    <t>6 л</t>
  </si>
  <si>
    <t>500 мл</t>
  </si>
  <si>
    <t>1000 мл</t>
  </si>
  <si>
    <t>НЭТ-150</t>
  </si>
  <si>
    <t>НЭТ-250</t>
  </si>
  <si>
    <t>НЭТ-500</t>
  </si>
  <si>
    <t>Насос водоструйный</t>
  </si>
  <si>
    <t>100 мл</t>
  </si>
  <si>
    <t>Склянка БПК</t>
  </si>
  <si>
    <t>БПК-150</t>
  </si>
  <si>
    <t>БПК-250</t>
  </si>
  <si>
    <t xml:space="preserve">Н-1-5000 </t>
  </si>
  <si>
    <t>К-2-10000-65</t>
  </si>
  <si>
    <t>Колба мерная с одной отметкой и полиэтиленовой пробкой / стеклянной пробкой</t>
  </si>
  <si>
    <t>№6 (2000 мл)</t>
  </si>
  <si>
    <t xml:space="preserve">Аппарат Сокслета </t>
  </si>
  <si>
    <t>Капельница с клювиком (Шустера)</t>
  </si>
  <si>
    <t>Кюветы для КФК, ФЭК и СФ</t>
  </si>
  <si>
    <t>Сита лабораторные</t>
  </si>
  <si>
    <r>
      <t xml:space="preserve">Трубки  </t>
    </r>
    <r>
      <rPr>
        <sz val="11"/>
        <color theme="1"/>
        <rFont val="Calibri"/>
        <family val="2"/>
      </rPr>
      <t xml:space="preserve">(Dвнутренний </t>
    </r>
    <r>
      <rPr>
        <sz val="11"/>
        <color theme="1"/>
        <rFont val="Calibri"/>
        <family val="2"/>
      </rPr>
      <t xml:space="preserve">х </t>
    </r>
    <r>
      <rPr>
        <sz val="11"/>
        <color theme="1"/>
        <rFont val="Calibri"/>
        <family val="2"/>
      </rPr>
      <t>Sстенки)</t>
    </r>
  </si>
  <si>
    <t>18х18</t>
  </si>
  <si>
    <t>24х24</t>
  </si>
  <si>
    <t>ЧБН-1-100</t>
  </si>
  <si>
    <t>Эксикатор</t>
  </si>
  <si>
    <t>Эксикатор вакуумный с краном</t>
  </si>
  <si>
    <t>1-140</t>
  </si>
  <si>
    <t>1-190</t>
  </si>
  <si>
    <t>Алонж простой</t>
  </si>
  <si>
    <t>АИ-14/23-60</t>
  </si>
  <si>
    <t>АИ-19/26-60</t>
  </si>
  <si>
    <t>АИ-29/32-75</t>
  </si>
  <si>
    <t>Каплеуловитель</t>
  </si>
  <si>
    <t>КО-14/23-60</t>
  </si>
  <si>
    <t>КО-14/23-100</t>
  </si>
  <si>
    <t>Насадка Кляйзена</t>
  </si>
  <si>
    <t>Н2-29/32-14/23</t>
  </si>
  <si>
    <t>Стр. 2</t>
  </si>
  <si>
    <t>Колба мерная с двумя метками</t>
  </si>
  <si>
    <t>Разное</t>
  </si>
  <si>
    <t>5 мин</t>
  </si>
  <si>
    <t>1 мин,2 мин, 3 мин</t>
  </si>
  <si>
    <t>10 мин</t>
  </si>
  <si>
    <t>15 мин</t>
  </si>
  <si>
    <t>20 мин</t>
  </si>
  <si>
    <t>Чашка Петри стеклянная</t>
  </si>
  <si>
    <t>25х75х1,0</t>
  </si>
  <si>
    <t>Стекло покровное</t>
  </si>
  <si>
    <t>Щипцы тигельные</t>
  </si>
  <si>
    <t>Зажим пружинный (Мора)</t>
  </si>
  <si>
    <t>СВ-14/8</t>
  </si>
  <si>
    <t xml:space="preserve">ХШ-1-300-29-14 </t>
  </si>
  <si>
    <t>ХШ-1-200-19-14</t>
  </si>
  <si>
    <t xml:space="preserve">ХШ-1-400-29-14 </t>
  </si>
  <si>
    <t>ИР-1М3</t>
  </si>
  <si>
    <t>L=210 мм</t>
  </si>
  <si>
    <t>Часы песочные настольные</t>
  </si>
  <si>
    <t>Бюретка с запасным резервуаром       (микробюретка)</t>
  </si>
  <si>
    <t>6-2-5</t>
  </si>
  <si>
    <t>Бюретка без крана, с оливой</t>
  </si>
  <si>
    <t>D/Н=120/38 мм</t>
  </si>
  <si>
    <t>D/Н=300/50 мм</t>
  </si>
  <si>
    <t>D/Н=200/50 мм</t>
  </si>
  <si>
    <t>2-190 (180)</t>
  </si>
  <si>
    <t>2-250 (240)</t>
  </si>
  <si>
    <t xml:space="preserve">Колба Къельдаля ТС </t>
  </si>
  <si>
    <t>ХСН-16-14-14</t>
  </si>
  <si>
    <t>Ареометр общего назначения АОН-1 (набор из 19 шт.)/любой диапазон</t>
  </si>
  <si>
    <t>Штатив лабораторный (3 лапки, 3 кольца)</t>
  </si>
  <si>
    <t>Колба с тубусом (Бунзена)</t>
  </si>
  <si>
    <t xml:space="preserve">Спиртовка СЛ-2 </t>
  </si>
  <si>
    <t>Пробирка центрифужная град.</t>
  </si>
  <si>
    <t>8-2-0,1</t>
  </si>
  <si>
    <t>В-1-150</t>
  </si>
  <si>
    <t>Микробюретка 10 мл</t>
  </si>
  <si>
    <t>исп. 1</t>
  </si>
  <si>
    <t>исп. 2</t>
  </si>
  <si>
    <t>Пикнометр для жидкостей с полиэтиленовой/стеклянной пробкой (ПЭ/ПМ)</t>
  </si>
  <si>
    <t>Пипетка с одной меткой и расширением (Мора)</t>
  </si>
  <si>
    <t>Пробирка мерная со шлифом без пробки / со стеклянной пробкой (ПМ)</t>
  </si>
  <si>
    <t>Холодильник прямой (Либиха)</t>
  </si>
  <si>
    <t>D/Н=200/38 мм</t>
  </si>
  <si>
    <t>Ячейка сетки от 0,04 до 2,5 мм латунь/0,04 до 4,0 нерж.</t>
  </si>
  <si>
    <t>Перфорированное полотно - диаметр отверстий от 0,8 до 20 мм</t>
  </si>
  <si>
    <t>D/Н=300/100 мм</t>
  </si>
  <si>
    <t>D=120/200/300 мм</t>
  </si>
  <si>
    <t>Изгиб</t>
  </si>
  <si>
    <t>И75 2К-29/32-14/23</t>
  </si>
  <si>
    <t>КО-29/32-14/23-60</t>
  </si>
  <si>
    <t>И105КМ-29/32-14/23</t>
  </si>
  <si>
    <t>П-1-29/32-14/23</t>
  </si>
  <si>
    <t>П-1-45/40-29/32</t>
  </si>
  <si>
    <t>П1-2-14/23-29/32</t>
  </si>
  <si>
    <t>Шпатель</t>
  </si>
  <si>
    <t>№1(120 мм)</t>
  </si>
  <si>
    <t>№2(150 мм)</t>
  </si>
  <si>
    <t>№3(200 мм)</t>
  </si>
  <si>
    <t>ЛС1 (65/10 мм)</t>
  </si>
  <si>
    <t>ЛС2 (85/14 мм)</t>
  </si>
  <si>
    <t>№1 (25 мл)</t>
  </si>
  <si>
    <t>№3 (150 мл)</t>
  </si>
  <si>
    <t>№4 (250 мл)</t>
  </si>
  <si>
    <t>№5 (400 мл)</t>
  </si>
  <si>
    <t>№6 (600 мл)</t>
  </si>
  <si>
    <t>№7 (1000 мл)</t>
  </si>
  <si>
    <t>№8 (2000 мл)</t>
  </si>
  <si>
    <t>П-1-10-0,1/0,2</t>
  </si>
  <si>
    <t>ВД-3-2000</t>
  </si>
  <si>
    <t>Цилиндр мерный с ПЭ/ПМ пробкой</t>
  </si>
  <si>
    <t>Прибор для опр-я ХПК б/шт</t>
  </si>
  <si>
    <t>Банки широкогорлые из светлого стекла Simax/Китай</t>
  </si>
  <si>
    <t>Склянки узкогорлые из светлого стекла Simax/Китай</t>
  </si>
  <si>
    <t>Склянки узкогорлые из темного  стекла Simax/Китай</t>
  </si>
  <si>
    <t>Банки широкогорлые из темного стекла Simax/Китай</t>
  </si>
  <si>
    <t>Резиновые мед. (  4х1,5; 5х1,5; 6х1,5; 7х1,5; 8х1,5; 10х2; 12х2,5; 14х3; 16х3,5; 20х4;)</t>
  </si>
  <si>
    <t>Ареометр для нефтепр-в    АНТ-2</t>
  </si>
  <si>
    <t xml:space="preserve">Ареометр для нефтепр-в    АНТ-1 </t>
  </si>
  <si>
    <t>Ареометр для спирта с терм. АСП-Т</t>
  </si>
  <si>
    <t>Ареометр для молока с терм. АМТ</t>
  </si>
  <si>
    <t>Ареометр-сахариметр  терм. АСТ-1</t>
  </si>
  <si>
    <t>Ареометр-сахариметр  терм. АСТ-2</t>
  </si>
  <si>
    <t>Воронки лабораторные и изделия со стекл. фильтрами</t>
  </si>
  <si>
    <t>ВК-500</t>
  </si>
  <si>
    <t>В-100-200</t>
  </si>
  <si>
    <t>Колбы, стаканы</t>
  </si>
  <si>
    <t>Пробирки</t>
  </si>
  <si>
    <t>Пробирка Кана</t>
  </si>
  <si>
    <t>Пробирка Уленгута</t>
  </si>
  <si>
    <t>Пробирка Флоринского</t>
  </si>
  <si>
    <t>П-1-11-65</t>
  </si>
  <si>
    <t>П-1-14-65</t>
  </si>
  <si>
    <t>П-2-10- 90</t>
  </si>
  <si>
    <t>П-3-8-40</t>
  </si>
  <si>
    <t>П-3-8-120</t>
  </si>
  <si>
    <t>Пробирка Видаля</t>
  </si>
  <si>
    <t>П3</t>
  </si>
  <si>
    <t>В-1-3000</t>
  </si>
  <si>
    <t>П-1- 4000-45/40</t>
  </si>
  <si>
    <t>П-1- 6000-45/40</t>
  </si>
  <si>
    <t>П-1-4000-29/32</t>
  </si>
  <si>
    <t>П-1-10000-45/40</t>
  </si>
  <si>
    <t>2-2-1</t>
  </si>
  <si>
    <t>2-2-2</t>
  </si>
  <si>
    <t>Н-1-100</t>
  </si>
  <si>
    <t>Вакуумные ( 3х3; 4х4; 5х5; 6х6; 7х7; 8х8; 9х9; 10х10)</t>
  </si>
  <si>
    <t>ПВХ медицинские ( внутр. диам. от 4 до 20 мм)</t>
  </si>
  <si>
    <t>1 мм</t>
  </si>
  <si>
    <t>5 мм</t>
  </si>
  <si>
    <t>40 мм</t>
  </si>
  <si>
    <t>Кювета кварц. для флуориметров</t>
  </si>
  <si>
    <t>КУ-1 10 мм</t>
  </si>
  <si>
    <t>200 мл</t>
  </si>
  <si>
    <t>П-1-60/46-29/32</t>
  </si>
  <si>
    <t>П-1-29/32-19/26</t>
  </si>
  <si>
    <t>П1-2-19/26-29/32</t>
  </si>
  <si>
    <t>П1-2-14/23-19/26</t>
  </si>
  <si>
    <t>Дефлегматор на шлифах</t>
  </si>
  <si>
    <t>150-14/23-14/23</t>
  </si>
  <si>
    <t>200-14/23-14/23</t>
  </si>
  <si>
    <t>250-14/23-29/32</t>
  </si>
  <si>
    <t>300-19/26-29/32</t>
  </si>
  <si>
    <t>500-19/26-29/32</t>
  </si>
  <si>
    <t>Переход с одной горловиной (переходник)</t>
  </si>
  <si>
    <t>Лабораторная посуда из пластика</t>
  </si>
  <si>
    <t>Объём</t>
  </si>
  <si>
    <t xml:space="preserve">Стакан полипропиленовый низкий без делений </t>
  </si>
  <si>
    <t>50 мл</t>
  </si>
  <si>
    <t>250 мл</t>
  </si>
  <si>
    <t>10 мл</t>
  </si>
  <si>
    <t>15 мл</t>
  </si>
  <si>
    <t>2 мл (500 шт/уп)</t>
  </si>
  <si>
    <t>2000 мл</t>
  </si>
  <si>
    <t>800 мл</t>
  </si>
  <si>
    <t>Стакан полипропиленовый низкий со шкалой</t>
  </si>
  <si>
    <t>Кружка полипропиленовая объёмная шкала (Россия)</t>
  </si>
  <si>
    <t>Кружка полипропиленовая цветная шкала (Имп.)</t>
  </si>
  <si>
    <t>Воронка лабораторная полипропиленовая</t>
  </si>
  <si>
    <t>25х40</t>
  </si>
  <si>
    <t>56х80</t>
  </si>
  <si>
    <t>75х110</t>
  </si>
  <si>
    <t>100х150</t>
  </si>
  <si>
    <t>150х230</t>
  </si>
  <si>
    <t>200х280</t>
  </si>
  <si>
    <t>Цилиндр полипропиленовый с носиком и объёмной шкалой</t>
  </si>
  <si>
    <t xml:space="preserve">Скальпель остроконечный </t>
  </si>
  <si>
    <t>150*40</t>
  </si>
  <si>
    <t>Скальпель брюшистый</t>
  </si>
  <si>
    <t>Пробка стеклянная пустотелая ПП/массивная ПМ</t>
  </si>
  <si>
    <t>10/19</t>
  </si>
  <si>
    <t>14/23</t>
  </si>
  <si>
    <t>19/26</t>
  </si>
  <si>
    <t>29/32</t>
  </si>
  <si>
    <t>Пинцет анатомический общего назначения ПА</t>
  </si>
  <si>
    <t>150*2,5</t>
  </si>
  <si>
    <t>250*2,5</t>
  </si>
  <si>
    <t>200*2,5</t>
  </si>
  <si>
    <t>Палочка стеклянная (мешалка)</t>
  </si>
  <si>
    <t>L=220</t>
  </si>
  <si>
    <t xml:space="preserve"> L=405 </t>
  </si>
  <si>
    <t>L=350</t>
  </si>
  <si>
    <t>L=250</t>
  </si>
  <si>
    <t>Зажим винтовой</t>
  </si>
  <si>
    <t>Аппарат д/опр. летуч. кислот</t>
  </si>
  <si>
    <t>без штатива</t>
  </si>
  <si>
    <t>со штативом</t>
  </si>
  <si>
    <t>Стр. 5</t>
  </si>
  <si>
    <t>10 л</t>
  </si>
  <si>
    <r>
      <t xml:space="preserve">Для приборов типа </t>
    </r>
    <r>
      <rPr>
        <sz val="11"/>
        <color theme="1"/>
        <rFont val="Calibri"/>
        <family val="2"/>
      </rPr>
      <t>СФ</t>
    </r>
    <r>
      <rPr>
        <sz val="11"/>
        <color theme="1"/>
        <rFont val="Calibri"/>
        <family val="2"/>
      </rPr>
      <t xml:space="preserve"> и других совместимых спектрофотометров (из кварца КВ)</t>
    </r>
  </si>
  <si>
    <t>300 мл</t>
  </si>
  <si>
    <t>25 мл</t>
  </si>
  <si>
    <t xml:space="preserve">Штатив для пробирок </t>
  </si>
  <si>
    <t>Прибор отг и погл.мышьяка в воде на шлифах</t>
  </si>
  <si>
    <t>Прибор для отмеривания серной кислоты (доз. 10 мл)</t>
  </si>
  <si>
    <t>Прибор для отмеривания изоамилового спирта (1 мл)</t>
  </si>
  <si>
    <t xml:space="preserve">Дозатор </t>
  </si>
  <si>
    <t>1 мл</t>
  </si>
  <si>
    <t>2 мл</t>
  </si>
  <si>
    <t>5 мл</t>
  </si>
  <si>
    <t>Прибор для перегонки спирта</t>
  </si>
  <si>
    <t>Прибор д/отг.и погл.мыш. в пищ.продуктах</t>
  </si>
  <si>
    <t>500 мл б/шт</t>
  </si>
  <si>
    <t>1000 мл штатив</t>
  </si>
  <si>
    <t>1000 мл б/шт</t>
  </si>
  <si>
    <t>500 мл штатив</t>
  </si>
  <si>
    <t xml:space="preserve">Приёмник-ловушка АКОВ </t>
  </si>
  <si>
    <t xml:space="preserve">Прибор д/перег. Бензойной кислоты без штатива </t>
  </si>
  <si>
    <t>диам. 60 мм</t>
  </si>
  <si>
    <t>диам. 90 мм</t>
  </si>
  <si>
    <t>диам. 100 мм</t>
  </si>
  <si>
    <t>1,5 мл(500 шт/уп)</t>
  </si>
  <si>
    <t>Выполняем стеклодувные работы различной сложности по эскизам заказчика</t>
  </si>
  <si>
    <t>ОСУЩЕСТВЛЯЕМ ОПЕРАТИВНУЮ ДОСТАВКУ ЛЮБЫМ ВИДОМ ТРАНСПОРТА В ПРЕДЕЛАХ РФ</t>
  </si>
  <si>
    <t>2000 мл, Герм.</t>
  </si>
  <si>
    <t>3000 мл., Герм.</t>
  </si>
  <si>
    <t>5000 мл Китай</t>
  </si>
  <si>
    <t>10000 мл Китай</t>
  </si>
  <si>
    <t xml:space="preserve">Пробка полиэтиленовая </t>
  </si>
  <si>
    <t>24/29</t>
  </si>
  <si>
    <t>5000 мл.. Герм.</t>
  </si>
  <si>
    <r>
      <t xml:space="preserve">  Для приборов типа </t>
    </r>
    <r>
      <rPr>
        <sz val="11"/>
        <color theme="1"/>
        <rFont val="Calibri"/>
        <family val="2"/>
      </rPr>
      <t>КФК, ФЭК, ЮНИКО</t>
    </r>
    <r>
      <rPr>
        <sz val="11"/>
        <color theme="1"/>
        <rFont val="Calibri"/>
        <family val="2"/>
      </rPr>
      <t xml:space="preserve"> ( стекло К8) с рабочим расстоянием:</t>
    </r>
  </si>
  <si>
    <t>Прибор для перегонки высококипящих жидкостей</t>
  </si>
  <si>
    <t>Прибор для определения темп. плавления ПТП-М</t>
  </si>
  <si>
    <t>Прибор для опред. спирта в настойках</t>
  </si>
  <si>
    <t>б/штатива</t>
  </si>
  <si>
    <t>Склянка Дрекселя</t>
  </si>
  <si>
    <t>Фильтры бумажные</t>
  </si>
  <si>
    <t>Диаметр</t>
  </si>
  <si>
    <t>Фильтры обеззоленые 100 шт/уп (синяя, белая, красная, зеленая, желтая ленты), фильтры зольные черная лента</t>
  </si>
  <si>
    <t>55 мм</t>
  </si>
  <si>
    <t>70 мм</t>
  </si>
  <si>
    <t>90 мм</t>
  </si>
  <si>
    <t>110 мм</t>
  </si>
  <si>
    <t>125 мм</t>
  </si>
  <si>
    <t>150 мм</t>
  </si>
  <si>
    <t>180 мм</t>
  </si>
  <si>
    <t>29/42/54</t>
  </si>
  <si>
    <t>*Все цены даны без учёта НДС</t>
  </si>
  <si>
    <r>
      <t xml:space="preserve"> По предварительному заказу поставляем лабораторную посуду из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кварца</t>
    </r>
    <r>
      <rPr>
        <sz val="11"/>
        <color theme="1"/>
        <rFont val="Calibri"/>
        <family val="2"/>
      </rPr>
      <t xml:space="preserve"> (тигли, чаши, колбы, стаканы, пробирки), </t>
    </r>
    <r>
      <rPr>
        <sz val="11"/>
        <color theme="1"/>
        <rFont val="Calibri"/>
        <family val="2"/>
      </rPr>
      <t>стеклоуглерода</t>
    </r>
    <r>
      <rPr>
        <sz val="11"/>
        <color theme="1"/>
        <rFont val="Calibri"/>
        <family val="2"/>
      </rPr>
      <t xml:space="preserve"> (тигли, чаши), </t>
    </r>
    <r>
      <rPr>
        <sz val="11"/>
        <color theme="1"/>
        <rFont val="Calibri"/>
        <family val="2"/>
      </rPr>
      <t>фторопласта</t>
    </r>
    <r>
      <rPr>
        <sz val="11"/>
        <color theme="1"/>
        <rFont val="Calibri"/>
        <family val="2"/>
      </rPr>
      <t xml:space="preserve"> прозрачного и непрозрачного (колбы, мензурки, цилиндры, пробирки, сосуды, ванны). </t>
    </r>
  </si>
  <si>
    <t>В-25-38</t>
  </si>
  <si>
    <t>L=280</t>
  </si>
  <si>
    <t>2086</t>
  </si>
  <si>
    <t>6311</t>
  </si>
  <si>
    <t>84/86</t>
  </si>
  <si>
    <t>107/93</t>
  </si>
  <si>
    <t>139/213</t>
  </si>
  <si>
    <t>156/231</t>
  </si>
  <si>
    <t>209/302</t>
  </si>
  <si>
    <t>143/384</t>
  </si>
  <si>
    <t>Лабораторная посуда пр-во Чехии( "SIMAX") и Китая</t>
  </si>
  <si>
    <t>Стакан высокий ТС с делениями "SIMAX"</t>
  </si>
  <si>
    <t>Стакан низкий ТС с делениями "SIMAX"</t>
  </si>
  <si>
    <t>Склянка с тубусом и краном (бутыль Вульфа) Simax/Китай</t>
  </si>
  <si>
    <t>4168/-</t>
  </si>
  <si>
    <t>Колба с тубусом (Бунзена) Simax</t>
  </si>
  <si>
    <t>Бюретка автоматическая Пеллета стекл. Кран Simax</t>
  </si>
  <si>
    <t>Колба коническая (Эрленмейера) узкое/широкое горло Simax</t>
  </si>
  <si>
    <t>Simax/Китай</t>
  </si>
  <si>
    <t>Кн-1-25-14/23</t>
  </si>
  <si>
    <t>Воронка делительная цилиндрическая (Россия/Китай)</t>
  </si>
  <si>
    <t xml:space="preserve">Спиртовка СЛ-1  </t>
  </si>
  <si>
    <t>КШ19/17</t>
  </si>
  <si>
    <t>КШ29/22</t>
  </si>
  <si>
    <t>Вискозиметры капиллярные пр-во Россия/Китай</t>
  </si>
  <si>
    <t>8980/-</t>
  </si>
  <si>
    <t>от 5080</t>
  </si>
  <si>
    <t>от 5230</t>
  </si>
  <si>
    <t>Поплавок к колбе Къельдаля</t>
  </si>
  <si>
    <t>Промывалка круглая PE-LD</t>
  </si>
  <si>
    <t>320 р/уп</t>
  </si>
  <si>
    <t>290 р/уп</t>
  </si>
  <si>
    <t>676/249</t>
  </si>
  <si>
    <t>Кн-1-10-14/23</t>
  </si>
  <si>
    <t>Кн-3-1000-34</t>
  </si>
  <si>
    <t>Кн-3-100-22</t>
  </si>
  <si>
    <t>Кн-3-50-22</t>
  </si>
  <si>
    <t>КП-1-150-29/32</t>
  </si>
  <si>
    <t>КП-1-250-29/32</t>
  </si>
  <si>
    <t>КП-1-500-29/32</t>
  </si>
  <si>
    <t>КП-1-1000-29/32</t>
  </si>
  <si>
    <t>П-1- 6000-29/32</t>
  </si>
  <si>
    <t>250-29-14</t>
  </si>
  <si>
    <t>250-29-14-14</t>
  </si>
  <si>
    <t>500-29-14-14</t>
  </si>
  <si>
    <t>1000-29-14-14</t>
  </si>
  <si>
    <t>2000-29-14-14</t>
  </si>
  <si>
    <t>2000-29-29-14</t>
  </si>
  <si>
    <t>4000-29-14-14</t>
  </si>
  <si>
    <t>500-29-14</t>
  </si>
  <si>
    <t>1000-29-14</t>
  </si>
  <si>
    <t>2000-29-14</t>
  </si>
  <si>
    <t>4000-29-14</t>
  </si>
  <si>
    <t>К-1-4000-45/40</t>
  </si>
  <si>
    <t>6000-45-29-14</t>
  </si>
  <si>
    <t>10000-45-29-14</t>
  </si>
  <si>
    <t xml:space="preserve">Стекло предметное необр. </t>
  </si>
  <si>
    <t>25х75х2,0</t>
  </si>
  <si>
    <t>Стекло предм шл. по пер.</t>
  </si>
  <si>
    <t>2000-29-29-29</t>
  </si>
  <si>
    <t>4000-45-29-14</t>
  </si>
  <si>
    <t>500-29-14-14-14</t>
  </si>
  <si>
    <t>1000-29-14-14-14</t>
  </si>
  <si>
    <t>2000-29-14-14-14</t>
  </si>
  <si>
    <t>Воронка фильтрующая ВФ-1-40</t>
  </si>
  <si>
    <t>пор 40</t>
  </si>
  <si>
    <t>пор 100</t>
  </si>
  <si>
    <t>пор 160</t>
  </si>
  <si>
    <t>Воронка фильтрующая со шлифом ВФ-2-40-19/26</t>
  </si>
  <si>
    <t>Насадка Вюрца Н1</t>
  </si>
  <si>
    <t>14/23-14/23-14/23</t>
  </si>
  <si>
    <t>19/26-14/23-14/23</t>
  </si>
  <si>
    <t>29/32-14/23-14/23</t>
  </si>
  <si>
    <t>14/23-14/23-50</t>
  </si>
  <si>
    <t>19/26-14/23-60</t>
  </si>
  <si>
    <t>29/32-14/23-60</t>
  </si>
  <si>
    <t>29/32-29/32-75</t>
  </si>
  <si>
    <t>И75 2К-14/23-14/23</t>
  </si>
  <si>
    <t>360*125*55</t>
  </si>
  <si>
    <t>Ёрш пробирочный синт.</t>
  </si>
  <si>
    <t>Ёрш бутылочный синт.</t>
  </si>
  <si>
    <t>Ёрш пробирочный нат.</t>
  </si>
  <si>
    <t>290*95*24</t>
  </si>
  <si>
    <t>диам. 35 мм</t>
  </si>
  <si>
    <t>Воронка делительная грушевидная (Россия/Китай)</t>
  </si>
  <si>
    <t>Гр-1-10-14/23</t>
  </si>
  <si>
    <t>Кн-3-3000-50</t>
  </si>
  <si>
    <t>1-1-2-10-0,05</t>
  </si>
  <si>
    <t>1-1-2-25-0,1</t>
  </si>
  <si>
    <t>1-1-2-50-0,1</t>
  </si>
  <si>
    <t>1-1-2-100-0,2</t>
  </si>
  <si>
    <t>1-1-2-1</t>
  </si>
  <si>
    <t>1-1-2-2</t>
  </si>
  <si>
    <t>1-1-2-5</t>
  </si>
  <si>
    <t>Аппарат АКОВ-2, -5, -10</t>
  </si>
  <si>
    <t>Прибор для определения фенола в воде без штатива</t>
  </si>
  <si>
    <t>Насадка для экстрагирования (Россия/Китай)</t>
  </si>
  <si>
    <t>43</t>
  </si>
  <si>
    <t>Колба кругл. четырехгорлая ТС с бок. шлифами параллельно к центральному (КГП-4)</t>
  </si>
  <si>
    <t>П-3-250-34</t>
  </si>
  <si>
    <t>П-3-1000-34</t>
  </si>
  <si>
    <t>П-3-2000-50</t>
  </si>
  <si>
    <t>Колба круглодонная трехгорлая ТС с боковыми шлифами под углом к центральному (КГУ-3) Россия/Китай</t>
  </si>
  <si>
    <t>Колба кругл. трехгорлая ТС с бок. шлифами параллельно к центральному (КГП-3)Россия/Китай</t>
  </si>
  <si>
    <t>Колба круглодонная двугорлая ТС (КГУ-2) Россия/Китай</t>
  </si>
  <si>
    <t>П-3-10000-65</t>
  </si>
  <si>
    <t>П-3-6000-65</t>
  </si>
  <si>
    <t>П-3-4000-50</t>
  </si>
  <si>
    <t>Чашка Петри (стерильная, одноразовая) п/с</t>
  </si>
  <si>
    <t>Пробирка типа "Эппендорф" (Китай), имеются также пробирки Российских и Европейских пр-й</t>
  </si>
  <si>
    <t>0,5мл(1000шт/уп)</t>
  </si>
  <si>
    <t>1,5 мл (500шт/уп)</t>
  </si>
  <si>
    <t>Колба для перегонки (Вюрца) со шлифом (имеются также без шлифа)</t>
  </si>
  <si>
    <t>139/35</t>
  </si>
  <si>
    <t>157/42</t>
  </si>
  <si>
    <t>361/220</t>
  </si>
  <si>
    <t>4070/810</t>
  </si>
  <si>
    <t>127/39</t>
  </si>
  <si>
    <t>172/60</t>
  </si>
  <si>
    <t>146/37</t>
  </si>
  <si>
    <t>167/47</t>
  </si>
  <si>
    <t>183/60</t>
  </si>
  <si>
    <t>277/137</t>
  </si>
  <si>
    <t>381/354</t>
  </si>
  <si>
    <t>4722/350</t>
  </si>
  <si>
    <t>7019/710</t>
  </si>
  <si>
    <t>10294/1230</t>
  </si>
  <si>
    <t>110/140</t>
  </si>
  <si>
    <t>392/392</t>
  </si>
  <si>
    <t>4629</t>
  </si>
  <si>
    <t>823/361</t>
  </si>
  <si>
    <t xml:space="preserve">Бюкс низкий </t>
  </si>
  <si>
    <t>1-3-2-10-0,05</t>
  </si>
  <si>
    <t>1-3-2-25-0,1</t>
  </si>
  <si>
    <t>1-3-2-50-0,1</t>
  </si>
  <si>
    <t>1-3-2-100-0,2</t>
  </si>
  <si>
    <t>2-2-2-10</t>
  </si>
  <si>
    <t>2-2-2-25</t>
  </si>
  <si>
    <t>3400/1800</t>
  </si>
  <si>
    <t>3100/1600</t>
  </si>
  <si>
    <t>6500/3200</t>
  </si>
  <si>
    <t>2800/1400</t>
  </si>
  <si>
    <t>5450/3050</t>
  </si>
  <si>
    <t>ПП 10/20/40 гнезд</t>
  </si>
  <si>
    <t>154/54</t>
  </si>
  <si>
    <t>181/67</t>
  </si>
  <si>
    <t>5446/502</t>
  </si>
  <si>
    <t>Пробирка полипропиленовая град. с винт. Крышкой (Китай)</t>
  </si>
  <si>
    <t>360 р/уп</t>
  </si>
  <si>
    <t>180 р/уп</t>
  </si>
  <si>
    <t>35</t>
  </si>
  <si>
    <t xml:space="preserve">50/60 мл </t>
  </si>
  <si>
    <t>100/125 мл</t>
  </si>
  <si>
    <t xml:space="preserve">2000/2500 мл </t>
  </si>
  <si>
    <t>146/52</t>
  </si>
  <si>
    <t>134/40</t>
  </si>
  <si>
    <t>ВД-1-50/60</t>
  </si>
  <si>
    <t>ВД-1-100/125</t>
  </si>
  <si>
    <t>780</t>
  </si>
  <si>
    <t>140</t>
  </si>
  <si>
    <t>Кн-3-5000-50</t>
  </si>
  <si>
    <t>25</t>
  </si>
  <si>
    <t>57</t>
  </si>
  <si>
    <t>50/108</t>
  </si>
  <si>
    <t>2-140 (150)</t>
  </si>
  <si>
    <t>1820</t>
  </si>
  <si>
    <t>399/180</t>
  </si>
  <si>
    <t>399/150</t>
  </si>
  <si>
    <t>474/220</t>
  </si>
  <si>
    <t>Алонж изогнутый с отводом (АИО) (Россия/Китай)</t>
  </si>
  <si>
    <t>231/87</t>
  </si>
  <si>
    <t>291/145</t>
  </si>
  <si>
    <t>385/153</t>
  </si>
  <si>
    <t>-/640</t>
  </si>
  <si>
    <t>264/128</t>
  </si>
  <si>
    <t>2590/445</t>
  </si>
  <si>
    <t>218/88</t>
  </si>
  <si>
    <t>591</t>
  </si>
  <si>
    <t>1350</t>
  </si>
  <si>
    <t>Банка для реактивов с завинч. синей ПП крышкой Simax</t>
  </si>
  <si>
    <t>от 3500</t>
  </si>
  <si>
    <t>Цилиндр мерный с носиком и стеклянным основанием (Россия/Китай)</t>
  </si>
  <si>
    <t>273</t>
  </si>
  <si>
    <t>539</t>
  </si>
  <si>
    <t>2730</t>
  </si>
  <si>
    <t>5950</t>
  </si>
  <si>
    <t>70/119</t>
  </si>
  <si>
    <t>173</t>
  </si>
  <si>
    <t>175/62</t>
  </si>
  <si>
    <t>209/89</t>
  </si>
  <si>
    <t>286/103</t>
  </si>
  <si>
    <t>2965 / 140</t>
  </si>
  <si>
    <t>178</t>
  </si>
  <si>
    <t>403</t>
  </si>
  <si>
    <t>498</t>
  </si>
  <si>
    <t>652/170</t>
  </si>
  <si>
    <t>895/240</t>
  </si>
  <si>
    <t>1067/273</t>
  </si>
  <si>
    <t>1423/390</t>
  </si>
  <si>
    <t>1897/836</t>
  </si>
  <si>
    <t>439/203</t>
  </si>
  <si>
    <t>510/217</t>
  </si>
  <si>
    <t>581/173</t>
  </si>
  <si>
    <t>862/221</t>
  </si>
  <si>
    <t>1078/261</t>
  </si>
  <si>
    <t>1423/385</t>
  </si>
  <si>
    <t>690</t>
  </si>
  <si>
    <t>88/190</t>
  </si>
  <si>
    <t>98/202</t>
  </si>
  <si>
    <t>112/202</t>
  </si>
  <si>
    <t>129/248</t>
  </si>
  <si>
    <t>140/259</t>
  </si>
  <si>
    <t>300/388</t>
  </si>
  <si>
    <t>690/690</t>
  </si>
  <si>
    <t>976/1078</t>
  </si>
  <si>
    <t>798</t>
  </si>
  <si>
    <t>809</t>
  </si>
  <si>
    <t>679</t>
  </si>
  <si>
    <t>72600</t>
  </si>
  <si>
    <t>4390</t>
  </si>
  <si>
    <t>1305/620</t>
  </si>
  <si>
    <t>1542/660</t>
  </si>
  <si>
    <t>2135/835</t>
  </si>
  <si>
    <t>2965/1164</t>
  </si>
  <si>
    <t>6522</t>
  </si>
  <si>
    <t>2255</t>
  </si>
  <si>
    <t>2375</t>
  </si>
  <si>
    <t>77900</t>
  </si>
  <si>
    <t>895</t>
  </si>
  <si>
    <t>980</t>
  </si>
  <si>
    <t>1120</t>
  </si>
  <si>
    <t>1260</t>
  </si>
  <si>
    <t>1330</t>
  </si>
  <si>
    <t>1610</t>
  </si>
  <si>
    <t>3360</t>
  </si>
  <si>
    <t>1890</t>
  </si>
  <si>
    <t>1960</t>
  </si>
  <si>
    <t>61/105</t>
  </si>
  <si>
    <t>66/119</t>
  </si>
  <si>
    <t>68/130</t>
  </si>
  <si>
    <t>79/130</t>
  </si>
  <si>
    <t>75/130</t>
  </si>
  <si>
    <t>690/210</t>
  </si>
  <si>
    <t>610/170</t>
  </si>
  <si>
    <t>755/280</t>
  </si>
  <si>
    <t>1304/415</t>
  </si>
  <si>
    <t>690/230</t>
  </si>
  <si>
    <t>880/290</t>
  </si>
  <si>
    <t>997/350</t>
  </si>
  <si>
    <t>1423/470</t>
  </si>
  <si>
    <t>690/250</t>
  </si>
  <si>
    <t>940/310</t>
  </si>
  <si>
    <t>178/308</t>
  </si>
  <si>
    <t>178/320</t>
  </si>
  <si>
    <t>296/332</t>
  </si>
  <si>
    <t>154/38</t>
  </si>
  <si>
    <t>202/47</t>
  </si>
  <si>
    <t>249/55</t>
  </si>
  <si>
    <t>296/74</t>
  </si>
  <si>
    <t>344/128</t>
  </si>
  <si>
    <t>614/196</t>
  </si>
  <si>
    <t>1606/441</t>
  </si>
  <si>
    <t>701/290</t>
  </si>
  <si>
    <t>190/285</t>
  </si>
  <si>
    <t>213/320</t>
  </si>
  <si>
    <t>356/617</t>
  </si>
  <si>
    <t>320/439</t>
  </si>
  <si>
    <t>249/427</t>
  </si>
  <si>
    <t>1450/1590</t>
  </si>
  <si>
    <t>1870/2130</t>
  </si>
  <si>
    <t>2560/2910</t>
  </si>
  <si>
    <t>2800/3050</t>
  </si>
  <si>
    <t>1360/1600/1660</t>
  </si>
  <si>
    <t>510/800/940</t>
  </si>
  <si>
    <t>5600/1470</t>
  </si>
  <si>
    <t>593</t>
  </si>
  <si>
    <t>60/7,1</t>
  </si>
  <si>
    <t>5842/520</t>
  </si>
  <si>
    <t>Капельница с пипеткой (Страшейна) св. стекло</t>
  </si>
  <si>
    <t>70/121</t>
  </si>
  <si>
    <t>110/100</t>
  </si>
  <si>
    <t>260 р/кг</t>
  </si>
  <si>
    <t>235 р/кг</t>
  </si>
  <si>
    <t>4447.50/210</t>
  </si>
  <si>
    <t>978/255</t>
  </si>
  <si>
    <t>1342,50/360</t>
  </si>
  <si>
    <t>1600,50/409.50</t>
  </si>
  <si>
    <t>2134.50/585</t>
  </si>
  <si>
    <t>2845,50/1254</t>
  </si>
  <si>
    <t>915/255</t>
  </si>
  <si>
    <t>1035/315</t>
  </si>
  <si>
    <t>1132,50/420</t>
  </si>
  <si>
    <t>1956/622.50</t>
  </si>
  <si>
    <t>685,50/304,50</t>
  </si>
  <si>
    <t>765/325.50</t>
  </si>
  <si>
    <t>841,50/259,50</t>
  </si>
  <si>
    <t>1293/331,50</t>
  </si>
  <si>
    <t>1617/391,50</t>
  </si>
  <si>
    <t>2134.50/577,50</t>
  </si>
  <si>
    <t>1035/345</t>
  </si>
  <si>
    <t>1320/435</t>
  </si>
  <si>
    <t>1495,50/525</t>
  </si>
  <si>
    <t>2134.50/705</t>
  </si>
  <si>
    <t>1035/375</t>
  </si>
  <si>
    <t>1410/465</t>
  </si>
  <si>
    <t>231/57</t>
  </si>
  <si>
    <t>303/70,50</t>
  </si>
  <si>
    <t>299/82.50</t>
  </si>
  <si>
    <t>444/111</t>
  </si>
  <si>
    <t>516/192</t>
  </si>
  <si>
    <t>921/294</t>
  </si>
  <si>
    <t>1051.50/435</t>
  </si>
  <si>
    <t>2409/661,50</t>
  </si>
  <si>
    <t>2040/2400/2490</t>
  </si>
  <si>
    <t>765/1200/1410</t>
  </si>
  <si>
    <t>390 р/кг</t>
  </si>
  <si>
    <t>352.50 р/кг</t>
  </si>
  <si>
    <t>1665 р/кг</t>
  </si>
  <si>
    <t>285/427.50</t>
  </si>
  <si>
    <t>319.50/640,50</t>
  </si>
  <si>
    <t>373,50/640,50</t>
  </si>
  <si>
    <t>480/685.50</t>
  </si>
  <si>
    <t>543/925,50</t>
  </si>
  <si>
    <t>2175/2385</t>
  </si>
  <si>
    <t>2805/3195</t>
  </si>
  <si>
    <t>3840/4365</t>
  </si>
  <si>
    <t>4200/4575</t>
  </si>
  <si>
    <t>190.50</t>
  </si>
  <si>
    <t>219/78</t>
  </si>
  <si>
    <t>258/90</t>
  </si>
  <si>
    <t>346,50/100,50</t>
  </si>
  <si>
    <t>436,50/217,50</t>
  </si>
  <si>
    <t>1014/373,50</t>
  </si>
  <si>
    <t>8763/780</t>
  </si>
  <si>
    <t>201/60</t>
  </si>
  <si>
    <t>231/81</t>
  </si>
  <si>
    <t>281.50/100,50</t>
  </si>
  <si>
    <t>429/154.50</t>
  </si>
  <si>
    <t>577,5/229,50</t>
  </si>
  <si>
    <t>1234,50/541,50</t>
  </si>
  <si>
    <t>/960</t>
  </si>
  <si>
    <t>525 р/уп</t>
  </si>
  <si>
    <t>270 р/уп</t>
  </si>
  <si>
    <t>435 р/уп</t>
  </si>
  <si>
    <t>480 р/уп</t>
  </si>
  <si>
    <t>90/106,50</t>
  </si>
  <si>
    <t>91,50/157,50</t>
  </si>
  <si>
    <t>99/178,50</t>
  </si>
  <si>
    <t>102/195</t>
  </si>
  <si>
    <t>118.50/195</t>
  </si>
  <si>
    <t>112,50/195</t>
  </si>
  <si>
    <t>132/285</t>
  </si>
  <si>
    <t>144/303</t>
  </si>
  <si>
    <t>195/303</t>
  </si>
  <si>
    <t>193,50/372</t>
  </si>
  <si>
    <t>210/388.50</t>
  </si>
  <si>
    <t>450/582</t>
  </si>
  <si>
    <t>1035/1035</t>
  </si>
  <si>
    <t>1464/1617</t>
  </si>
  <si>
    <t>267/480</t>
  </si>
  <si>
    <t>444/498</t>
  </si>
  <si>
    <t>75/162</t>
  </si>
  <si>
    <t>105/181,50</t>
  </si>
  <si>
    <t>165/150</t>
  </si>
  <si>
    <t>598,50/270</t>
  </si>
  <si>
    <t>598,50/225</t>
  </si>
  <si>
    <t>711/330</t>
  </si>
  <si>
    <t>8400/2205</t>
  </si>
  <si>
    <t>44/63/81</t>
  </si>
  <si>
    <t>208,50/53</t>
  </si>
  <si>
    <t>235.50/63</t>
  </si>
  <si>
    <t>262,50/93</t>
  </si>
  <si>
    <t>313,50/133,50</t>
  </si>
  <si>
    <t>396/192</t>
  </si>
  <si>
    <t>от 7620</t>
  </si>
  <si>
    <t>от 7845</t>
  </si>
  <si>
    <t>от 5250</t>
  </si>
  <si>
    <t>1957,50/930</t>
  </si>
  <si>
    <t>2313/990</t>
  </si>
  <si>
    <t>3203/1746</t>
  </si>
  <si>
    <t>4447,50/1746</t>
  </si>
  <si>
    <t>5100/2700</t>
  </si>
  <si>
    <t>4650/2400</t>
  </si>
  <si>
    <t>9750/4800</t>
  </si>
  <si>
    <t>4200/2100</t>
  </si>
  <si>
    <t>8175/4575</t>
  </si>
  <si>
    <t>214,50/576</t>
  </si>
  <si>
    <t>126/129</t>
  </si>
  <si>
    <t>165/210</t>
  </si>
  <si>
    <t>160,50/140</t>
  </si>
  <si>
    <t>209/320</t>
  </si>
  <si>
    <t>235/147</t>
  </si>
  <si>
    <t>313,50/453</t>
  </si>
  <si>
    <t>588/588</t>
  </si>
  <si>
    <t>6252/</t>
  </si>
  <si>
    <t>7083/525</t>
  </si>
  <si>
    <t>8169/753</t>
  </si>
  <si>
    <t>10528,50/1845</t>
  </si>
  <si>
    <t>15441/1845</t>
  </si>
  <si>
    <t>541,50/330</t>
  </si>
  <si>
    <t>3885/668</t>
  </si>
  <si>
    <t>6105/1215</t>
  </si>
  <si>
    <t>219/55,50</t>
  </si>
  <si>
    <t>251/71</t>
  </si>
  <si>
    <t>274,50/90</t>
  </si>
  <si>
    <t>327/132</t>
  </si>
  <si>
    <t>415,50/206</t>
  </si>
  <si>
    <t>572/531</t>
  </si>
  <si>
    <t xml:space="preserve">Прайс-лист на лабораторную посуду от 10.06.14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</si>
</sst>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76200" cy="190500"/>
    <xdr:sp>
      <xdr:nvSpPr>
        <xdr:cNvPr id="1" name="Text Box 2"/>
        <xdr:cNvSpPr txBox="1">
          <a:spLocks noChangeArrowheads="1"/>
        </xdr:cNvSpPr>
      </xdr:nvSpPr>
      <xdr:spPr>
        <a:xfrm>
          <a:off x="81915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190500"/>
    <xdr:sp>
      <xdr:nvSpPr>
        <xdr:cNvPr id="2" name="Text Box 5"/>
        <xdr:cNvSpPr txBox="1">
          <a:spLocks noChangeArrowheads="1"/>
        </xdr:cNvSpPr>
      </xdr:nvSpPr>
      <xdr:spPr>
        <a:xfrm>
          <a:off x="81915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38</xdr:col>
      <xdr:colOff>38100</xdr:colOff>
      <xdr:row>0</xdr:row>
      <xdr:rowOff>0</xdr:rowOff>
    </xdr:from>
    <xdr:ext cx="85725" cy="190500"/>
    <xdr:sp>
      <xdr:nvSpPr>
        <xdr:cNvPr id="3" name="Text Box 6"/>
        <xdr:cNvSpPr txBox="1">
          <a:spLocks noChangeArrowheads="1"/>
        </xdr:cNvSpPr>
      </xdr:nvSpPr>
      <xdr:spPr>
        <a:xfrm>
          <a:off x="247650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28575</xdr:rowOff>
    </xdr:from>
    <xdr:ext cx="6677025" cy="666750"/>
    <xdr:sp>
      <xdr:nvSpPr>
        <xdr:cNvPr id="4" name="Text Box 7"/>
        <xdr:cNvSpPr txBox="1">
          <a:spLocks noChangeArrowheads="1"/>
        </xdr:cNvSpPr>
      </xdr:nvSpPr>
      <xdr:spPr>
        <a:xfrm>
          <a:off x="0" y="9715500"/>
          <a:ext cx="66770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95250</xdr:colOff>
      <xdr:row>16</xdr:row>
      <xdr:rowOff>142875</xdr:rowOff>
    </xdr:from>
    <xdr:to>
      <xdr:col>8</xdr:col>
      <xdr:colOff>123825</xdr:colOff>
      <xdr:row>21</xdr:row>
      <xdr:rowOff>171450</xdr:rowOff>
    </xdr:to>
    <xdr:sp>
      <xdr:nvSpPr>
        <xdr:cNvPr id="5" name="Rectangle 14"/>
        <xdr:cNvSpPr>
          <a:spLocks/>
        </xdr:cNvSpPr>
      </xdr:nvSpPr>
      <xdr:spPr>
        <a:xfrm>
          <a:off x="95250" y="142875"/>
          <a:ext cx="80962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296</xdr:row>
      <xdr:rowOff>0</xdr:rowOff>
    </xdr:from>
    <xdr:ext cx="76200" cy="200025"/>
    <xdr:sp>
      <xdr:nvSpPr>
        <xdr:cNvPr id="6" name="Text Box 20"/>
        <xdr:cNvSpPr txBox="1">
          <a:spLocks noChangeArrowheads="1"/>
        </xdr:cNvSpPr>
      </xdr:nvSpPr>
      <xdr:spPr>
        <a:xfrm>
          <a:off x="4495800" y="3625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123825</xdr:colOff>
      <xdr:row>83</xdr:row>
      <xdr:rowOff>9525</xdr:rowOff>
    </xdr:from>
    <xdr:ext cx="6419850" cy="847725"/>
    <xdr:sp>
      <xdr:nvSpPr>
        <xdr:cNvPr id="7" name="Text Box 36"/>
        <xdr:cNvSpPr txBox="1">
          <a:spLocks noChangeArrowheads="1"/>
        </xdr:cNvSpPr>
      </xdr:nvSpPr>
      <xdr:spPr>
        <a:xfrm>
          <a:off x="123825" y="9696450"/>
          <a:ext cx="6419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296</xdr:row>
      <xdr:rowOff>0</xdr:rowOff>
    </xdr:from>
    <xdr:ext cx="76200" cy="200025"/>
    <xdr:sp>
      <xdr:nvSpPr>
        <xdr:cNvPr id="8" name="Text Box 37"/>
        <xdr:cNvSpPr txBox="1">
          <a:spLocks noChangeArrowheads="1"/>
        </xdr:cNvSpPr>
      </xdr:nvSpPr>
      <xdr:spPr>
        <a:xfrm>
          <a:off x="4495800" y="3625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402</xdr:row>
      <xdr:rowOff>0</xdr:rowOff>
    </xdr:from>
    <xdr:ext cx="76200" cy="200025"/>
    <xdr:sp>
      <xdr:nvSpPr>
        <xdr:cNvPr id="9" name="Text Box 20"/>
        <xdr:cNvSpPr txBox="1">
          <a:spLocks noChangeArrowheads="1"/>
        </xdr:cNvSpPr>
      </xdr:nvSpPr>
      <xdr:spPr>
        <a:xfrm>
          <a:off x="4495800" y="493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402</xdr:row>
      <xdr:rowOff>0</xdr:rowOff>
    </xdr:from>
    <xdr:ext cx="76200" cy="200025"/>
    <xdr:sp>
      <xdr:nvSpPr>
        <xdr:cNvPr id="10" name="Text Box 37"/>
        <xdr:cNvSpPr txBox="1">
          <a:spLocks noChangeArrowheads="1"/>
        </xdr:cNvSpPr>
      </xdr:nvSpPr>
      <xdr:spPr>
        <a:xfrm>
          <a:off x="4495800" y="493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6:J420"/>
  <sheetViews>
    <sheetView tabSelected="1" zoomScaleSheetLayoutView="118" workbookViewId="0" topLeftCell="A26">
      <selection activeCell="B30" sqref="B30"/>
    </sheetView>
  </sheetViews>
  <sheetFormatPr defaultColWidth="8.8515625" defaultRowHeight="15"/>
  <cols>
    <col min="1" max="1" width="39.7109375" style="0" customWidth="1"/>
    <col min="2" max="3" width="13.8515625" style="0" customWidth="1"/>
    <col min="4" max="4" width="11.00390625" style="0" hidden="1" customWidth="1"/>
    <col min="5" max="5" width="0.5625" style="0" customWidth="1"/>
    <col min="6" max="6" width="24.8515625" style="0" customWidth="1"/>
    <col min="7" max="8" width="15.00390625" style="0" customWidth="1"/>
    <col min="9" max="9" width="11.140625" style="0" hidden="1" customWidth="1"/>
    <col min="10" max="10" width="6.57421875" style="0" hidden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spans="1:9" ht="15" hidden="1">
      <c r="A16" s="1"/>
      <c r="B16" s="1"/>
      <c r="C16" s="1"/>
      <c r="D16" s="1"/>
      <c r="E16" s="1"/>
      <c r="F16" s="1"/>
      <c r="G16" s="1"/>
      <c r="H16" s="1"/>
      <c r="I16" s="1"/>
    </row>
    <row r="17" spans="1:9" ht="21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3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31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10" ht="12.75" customHeight="1">
      <c r="A23" s="2" t="s">
        <v>976</v>
      </c>
      <c r="B23" s="2"/>
      <c r="C23" s="2"/>
      <c r="D23" s="2"/>
      <c r="E23" s="2"/>
      <c r="F23" s="2"/>
      <c r="G23" s="2"/>
      <c r="H23" s="2"/>
      <c r="I23" s="2"/>
      <c r="J23" s="3"/>
    </row>
    <row r="24" spans="1:10" ht="9.75" customHeight="1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9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5.75" thickBot="1">
      <c r="A26" s="3" t="s">
        <v>49</v>
      </c>
      <c r="B26" s="3" t="s">
        <v>38</v>
      </c>
      <c r="C26" s="3" t="s">
        <v>91</v>
      </c>
      <c r="D26" s="3"/>
      <c r="E26" s="3"/>
      <c r="F26" s="3" t="s">
        <v>49</v>
      </c>
      <c r="G26" s="3" t="s">
        <v>38</v>
      </c>
      <c r="H26" s="3" t="s">
        <v>91</v>
      </c>
      <c r="I26" s="3"/>
      <c r="J26" s="3"/>
    </row>
    <row r="27" spans="1:10" ht="12.75" customHeight="1">
      <c r="A27" s="2" t="s">
        <v>39</v>
      </c>
      <c r="B27" s="2"/>
      <c r="C27" s="2"/>
      <c r="D27" s="2"/>
      <c r="E27" s="3"/>
      <c r="F27" s="2" t="s">
        <v>636</v>
      </c>
      <c r="G27" s="3" t="s">
        <v>633</v>
      </c>
      <c r="H27" s="3">
        <f>I27*J27</f>
        <v>1455</v>
      </c>
      <c r="I27" s="3">
        <v>970</v>
      </c>
      <c r="J27" s="3">
        <v>1.5</v>
      </c>
    </row>
    <row r="28" spans="1:10" ht="9.75" customHeight="1">
      <c r="A28" s="3" t="s">
        <v>94</v>
      </c>
      <c r="B28" s="3" t="s">
        <v>95</v>
      </c>
      <c r="C28" s="3">
        <f>D28*J28</f>
        <v>243</v>
      </c>
      <c r="D28" s="3">
        <v>162</v>
      </c>
      <c r="E28" s="3"/>
      <c r="F28" s="2"/>
      <c r="G28" s="3" t="s">
        <v>634</v>
      </c>
      <c r="H28" s="3">
        <f>J28*I28</f>
        <v>1455</v>
      </c>
      <c r="I28" s="3">
        <v>970</v>
      </c>
      <c r="J28" s="3">
        <f>150/100</f>
        <v>1.5</v>
      </c>
    </row>
    <row r="29" spans="1:10" ht="9.75" customHeight="1">
      <c r="A29" s="3" t="s">
        <v>428</v>
      </c>
      <c r="B29" s="3" t="s">
        <v>96</v>
      </c>
      <c r="C29" s="3">
        <f>D29*J28</f>
        <v>630</v>
      </c>
      <c r="D29" s="3">
        <v>420</v>
      </c>
      <c r="E29" s="3"/>
      <c r="F29" s="2"/>
      <c r="G29" s="3" t="s">
        <v>635</v>
      </c>
      <c r="H29" s="3">
        <f>J29*I29</f>
        <v>1455</v>
      </c>
      <c r="I29" s="3">
        <v>970</v>
      </c>
      <c r="J29" s="3">
        <f aca="true" t="shared" si="0" ref="J29:J35">150/100</f>
        <v>1.5</v>
      </c>
    </row>
    <row r="30" spans="1:10" ht="11.25" customHeight="1">
      <c r="A30" s="3" t="s">
        <v>426</v>
      </c>
      <c r="B30" s="3" t="s">
        <v>28</v>
      </c>
      <c r="C30" s="3">
        <f aca="true" t="shared" si="1" ref="C30:C35">D30*J30</f>
        <v>841.5</v>
      </c>
      <c r="D30" s="3">
        <v>561</v>
      </c>
      <c r="E30" s="3"/>
      <c r="F30" s="2" t="s">
        <v>435</v>
      </c>
      <c r="G30" s="2"/>
      <c r="H30" s="2"/>
      <c r="I30" s="2"/>
      <c r="J30" s="3">
        <f t="shared" si="0"/>
        <v>1.5</v>
      </c>
    </row>
    <row r="31" spans="1:10" ht="9.75" customHeight="1">
      <c r="A31" s="3" t="s">
        <v>425</v>
      </c>
      <c r="B31" s="3" t="s">
        <v>28</v>
      </c>
      <c r="C31" s="3">
        <f t="shared" si="1"/>
        <v>775.5</v>
      </c>
      <c r="D31" s="3">
        <v>517</v>
      </c>
      <c r="E31" s="3"/>
      <c r="F31" s="2" t="s">
        <v>32</v>
      </c>
      <c r="G31" s="3" t="s">
        <v>34</v>
      </c>
      <c r="H31" s="3">
        <f>I31*J31</f>
        <v>2.25</v>
      </c>
      <c r="I31" s="3">
        <v>1.5</v>
      </c>
      <c r="J31" s="3">
        <f t="shared" si="0"/>
        <v>1.5</v>
      </c>
    </row>
    <row r="32" spans="1:10" ht="9.75" customHeight="1">
      <c r="A32" s="3" t="s">
        <v>97</v>
      </c>
      <c r="B32" s="3" t="s">
        <v>28</v>
      </c>
      <c r="C32" s="3">
        <f t="shared" si="1"/>
        <v>808.5</v>
      </c>
      <c r="D32" s="3">
        <v>539</v>
      </c>
      <c r="E32" s="3"/>
      <c r="F32" s="2"/>
      <c r="G32" s="3" t="s">
        <v>212</v>
      </c>
      <c r="H32" s="3">
        <f aca="true" t="shared" si="2" ref="H32:H49">I32*J32</f>
        <v>3.75</v>
      </c>
      <c r="I32" s="3">
        <v>2.5</v>
      </c>
      <c r="J32" s="3">
        <f t="shared" si="0"/>
        <v>1.5</v>
      </c>
    </row>
    <row r="33" spans="1:10" ht="9.75" customHeight="1">
      <c r="A33" s="3" t="s">
        <v>98</v>
      </c>
      <c r="B33" s="3" t="s">
        <v>28</v>
      </c>
      <c r="C33" s="3">
        <f t="shared" si="1"/>
        <v>477</v>
      </c>
      <c r="D33" s="3">
        <v>318</v>
      </c>
      <c r="E33" s="3"/>
      <c r="F33" s="2"/>
      <c r="G33" s="3" t="s">
        <v>35</v>
      </c>
      <c r="H33" s="3">
        <f t="shared" si="2"/>
        <v>9.899999999999999</v>
      </c>
      <c r="I33" s="3">
        <v>6.6</v>
      </c>
      <c r="J33" s="3">
        <f t="shared" si="0"/>
        <v>1.5</v>
      </c>
    </row>
    <row r="34" spans="1:10" ht="9.75" customHeight="1">
      <c r="A34" s="3" t="s">
        <v>99</v>
      </c>
      <c r="B34" s="3" t="s">
        <v>28</v>
      </c>
      <c r="C34" s="3">
        <f t="shared" si="1"/>
        <v>315</v>
      </c>
      <c r="D34" s="3">
        <v>210</v>
      </c>
      <c r="E34" s="3"/>
      <c r="F34" s="2" t="s">
        <v>33</v>
      </c>
      <c r="G34" s="3" t="s">
        <v>213</v>
      </c>
      <c r="H34" s="3">
        <f t="shared" si="2"/>
        <v>2.25</v>
      </c>
      <c r="I34" s="3">
        <v>1.5</v>
      </c>
      <c r="J34" s="3">
        <f t="shared" si="0"/>
        <v>1.5</v>
      </c>
    </row>
    <row r="35" spans="1:10" ht="9.75" customHeight="1">
      <c r="A35" s="3" t="s">
        <v>427</v>
      </c>
      <c r="B35" s="3" t="s">
        <v>28</v>
      </c>
      <c r="C35" s="3">
        <f t="shared" si="1"/>
        <v>1018.5</v>
      </c>
      <c r="D35" s="3">
        <v>679</v>
      </c>
      <c r="E35" s="3"/>
      <c r="F35" s="2"/>
      <c r="G35" s="3" t="s">
        <v>36</v>
      </c>
      <c r="H35" s="3">
        <f t="shared" si="2"/>
        <v>3.75</v>
      </c>
      <c r="I35" s="3">
        <v>2.5</v>
      </c>
      <c r="J35" s="3">
        <f t="shared" si="0"/>
        <v>1.5</v>
      </c>
    </row>
    <row r="36" spans="1:10" ht="15">
      <c r="A36" s="3" t="s">
        <v>377</v>
      </c>
      <c r="B36" s="3" t="s">
        <v>100</v>
      </c>
      <c r="C36" s="3" t="s">
        <v>851</v>
      </c>
      <c r="D36" s="3" t="s">
        <v>759</v>
      </c>
      <c r="E36" s="3"/>
      <c r="F36" s="2"/>
      <c r="G36" s="3" t="s">
        <v>37</v>
      </c>
      <c r="H36" s="3">
        <f t="shared" si="2"/>
        <v>0</v>
      </c>
      <c r="I36" s="3">
        <v>6.6</v>
      </c>
      <c r="J36" s="3"/>
    </row>
    <row r="37" spans="1:10" ht="9.75" customHeight="1">
      <c r="A37" s="3" t="s">
        <v>101</v>
      </c>
      <c r="B37" s="3" t="s">
        <v>28</v>
      </c>
      <c r="C37" s="3">
        <f>D37*J37</f>
        <v>267</v>
      </c>
      <c r="D37" s="3">
        <v>178</v>
      </c>
      <c r="E37" s="3"/>
      <c r="F37" s="3" t="s">
        <v>214</v>
      </c>
      <c r="G37" s="3" t="s">
        <v>215</v>
      </c>
      <c r="H37" s="3">
        <f t="shared" si="2"/>
        <v>4.949999999999999</v>
      </c>
      <c r="I37" s="3">
        <v>3.3</v>
      </c>
      <c r="J37" s="3">
        <f>150/100</f>
        <v>1.5</v>
      </c>
    </row>
    <row r="38" spans="1:10" ht="9.75" customHeight="1">
      <c r="A38" s="3" t="s">
        <v>102</v>
      </c>
      <c r="B38" s="3" t="s">
        <v>28</v>
      </c>
      <c r="C38" s="3">
        <f aca="true" t="shared" si="3" ref="C38:C44">D38*J38</f>
        <v>193.5</v>
      </c>
      <c r="D38" s="3">
        <v>129</v>
      </c>
      <c r="E38" s="3"/>
      <c r="F38" s="3" t="s">
        <v>381</v>
      </c>
      <c r="G38" s="3" t="s">
        <v>416</v>
      </c>
      <c r="H38" s="3" t="s">
        <v>913</v>
      </c>
      <c r="I38" s="3" t="s">
        <v>844</v>
      </c>
      <c r="J38" s="3">
        <f aca="true" t="shared" si="4" ref="J38:J44">150/100</f>
        <v>1.5</v>
      </c>
    </row>
    <row r="39" spans="1:10" ht="9.75" customHeight="1">
      <c r="A39" s="3" t="s">
        <v>103</v>
      </c>
      <c r="B39" s="3" t="s">
        <v>28</v>
      </c>
      <c r="C39" s="3">
        <f t="shared" si="3"/>
        <v>283.5</v>
      </c>
      <c r="D39" s="3">
        <v>189</v>
      </c>
      <c r="E39" s="3"/>
      <c r="F39" s="2" t="s">
        <v>389</v>
      </c>
      <c r="G39" s="3" t="s">
        <v>296</v>
      </c>
      <c r="H39" s="3" t="s">
        <v>914</v>
      </c>
      <c r="I39" s="3" t="s">
        <v>805</v>
      </c>
      <c r="J39" s="3">
        <f t="shared" si="4"/>
        <v>1.5</v>
      </c>
    </row>
    <row r="40" spans="1:10" ht="9.75" customHeight="1">
      <c r="A40" s="3" t="s">
        <v>104</v>
      </c>
      <c r="B40" s="3" t="s">
        <v>28</v>
      </c>
      <c r="C40" s="3">
        <f t="shared" si="3"/>
        <v>510</v>
      </c>
      <c r="D40" s="3">
        <v>340</v>
      </c>
      <c r="E40" s="3"/>
      <c r="F40" s="2"/>
      <c r="G40" s="3" t="s">
        <v>297</v>
      </c>
      <c r="H40" s="3" t="s">
        <v>915</v>
      </c>
      <c r="I40" s="3" t="s">
        <v>806</v>
      </c>
      <c r="J40" s="3">
        <f t="shared" si="4"/>
        <v>1.5</v>
      </c>
    </row>
    <row r="41" spans="1:10" ht="9.75" customHeight="1">
      <c r="A41" s="3" t="s">
        <v>429</v>
      </c>
      <c r="B41" s="3" t="s">
        <v>28</v>
      </c>
      <c r="C41" s="3">
        <f t="shared" si="3"/>
        <v>1293</v>
      </c>
      <c r="D41" s="3">
        <v>862</v>
      </c>
      <c r="E41" s="3"/>
      <c r="F41" s="2"/>
      <c r="G41" s="3" t="s">
        <v>298</v>
      </c>
      <c r="H41" s="3" t="s">
        <v>916</v>
      </c>
      <c r="I41" s="3" t="s">
        <v>807</v>
      </c>
      <c r="J41" s="3">
        <f t="shared" si="4"/>
        <v>1.5</v>
      </c>
    </row>
    <row r="42" spans="1:10" ht="9.75" customHeight="1">
      <c r="A42" s="3" t="s">
        <v>430</v>
      </c>
      <c r="B42" s="3" t="s">
        <v>28</v>
      </c>
      <c r="C42" s="3">
        <f t="shared" si="3"/>
        <v>760.5</v>
      </c>
      <c r="D42" s="3">
        <v>507</v>
      </c>
      <c r="E42" s="3"/>
      <c r="F42" s="2"/>
      <c r="G42" s="3" t="s">
        <v>299</v>
      </c>
      <c r="H42" s="3" t="s">
        <v>917</v>
      </c>
      <c r="I42" s="3" t="s">
        <v>808</v>
      </c>
      <c r="J42" s="3">
        <f t="shared" si="4"/>
        <v>1.5</v>
      </c>
    </row>
    <row r="43" spans="1:10" ht="9.75" customHeight="1">
      <c r="A43" s="3" t="s">
        <v>105</v>
      </c>
      <c r="B43" s="3" t="s">
        <v>106</v>
      </c>
      <c r="C43" s="3">
        <f t="shared" si="3"/>
        <v>243</v>
      </c>
      <c r="D43" s="3">
        <v>162</v>
      </c>
      <c r="E43" s="3"/>
      <c r="F43" s="2"/>
      <c r="G43" s="3" t="s">
        <v>300</v>
      </c>
      <c r="H43" s="3" t="s">
        <v>918</v>
      </c>
      <c r="I43" s="3" t="s">
        <v>809</v>
      </c>
      <c r="J43" s="3">
        <f t="shared" si="4"/>
        <v>1.5</v>
      </c>
    </row>
    <row r="44" spans="1:10" ht="9.75" customHeight="1">
      <c r="A44" s="3" t="s">
        <v>107</v>
      </c>
      <c r="B44" s="3" t="s">
        <v>108</v>
      </c>
      <c r="C44" s="3">
        <f t="shared" si="3"/>
        <v>351</v>
      </c>
      <c r="D44" s="3">
        <v>234</v>
      </c>
      <c r="E44" s="3"/>
      <c r="F44" s="3" t="s">
        <v>436</v>
      </c>
      <c r="G44" s="3" t="s">
        <v>441</v>
      </c>
      <c r="H44" s="3">
        <f t="shared" si="2"/>
        <v>6</v>
      </c>
      <c r="I44" s="3">
        <v>4</v>
      </c>
      <c r="J44" s="3">
        <f t="shared" si="4"/>
        <v>1.5</v>
      </c>
    </row>
    <row r="45" spans="1:10" ht="15">
      <c r="A45" s="2" t="s">
        <v>44</v>
      </c>
      <c r="B45" s="2"/>
      <c r="C45" s="2"/>
      <c r="D45" s="2"/>
      <c r="E45" s="3"/>
      <c r="F45" s="2" t="s">
        <v>437</v>
      </c>
      <c r="G45" s="3" t="s">
        <v>442</v>
      </c>
      <c r="H45" s="3">
        <f t="shared" si="2"/>
        <v>30</v>
      </c>
      <c r="I45" s="3">
        <v>20</v>
      </c>
      <c r="J45" s="3">
        <v>1.5</v>
      </c>
    </row>
    <row r="46" spans="1:10" ht="9.75" customHeight="1">
      <c r="A46" s="2" t="s">
        <v>109</v>
      </c>
      <c r="B46" s="3" t="s">
        <v>360</v>
      </c>
      <c r="C46" s="3">
        <f>D46*J46</f>
        <v>480</v>
      </c>
      <c r="D46" s="3">
        <v>320</v>
      </c>
      <c r="E46" s="3"/>
      <c r="F46" s="2"/>
      <c r="G46" s="3" t="s">
        <v>443</v>
      </c>
      <c r="H46" s="3">
        <f t="shared" si="2"/>
        <v>40.5</v>
      </c>
      <c r="I46" s="3">
        <v>27</v>
      </c>
      <c r="J46" s="3">
        <v>1.5</v>
      </c>
    </row>
    <row r="47" spans="1:10" ht="9.75" customHeight="1">
      <c r="A47" s="2"/>
      <c r="B47" s="3" t="s">
        <v>110</v>
      </c>
      <c r="C47" s="3">
        <f aca="true" t="shared" si="5" ref="C47:C53">D47*J47</f>
        <v>60</v>
      </c>
      <c r="D47" s="3">
        <v>40</v>
      </c>
      <c r="E47" s="3"/>
      <c r="F47" s="2" t="s">
        <v>438</v>
      </c>
      <c r="G47" s="3" t="s">
        <v>439</v>
      </c>
      <c r="H47" s="3">
        <f t="shared" si="2"/>
        <v>4.949999999999999</v>
      </c>
      <c r="I47" s="3">
        <v>3.3</v>
      </c>
      <c r="J47" s="3">
        <v>1.5</v>
      </c>
    </row>
    <row r="48" spans="1:10" ht="9.75" customHeight="1">
      <c r="A48" s="2"/>
      <c r="B48" s="3" t="s">
        <v>111</v>
      </c>
      <c r="C48" s="3">
        <f t="shared" si="5"/>
        <v>75</v>
      </c>
      <c r="D48" s="3">
        <v>50</v>
      </c>
      <c r="E48" s="3"/>
      <c r="F48" s="2"/>
      <c r="G48" s="3" t="s">
        <v>440</v>
      </c>
      <c r="H48" s="3">
        <f t="shared" si="2"/>
        <v>5.699999999999999</v>
      </c>
      <c r="I48" s="3">
        <v>3.8</v>
      </c>
      <c r="J48" s="3">
        <v>1.5</v>
      </c>
    </row>
    <row r="49" spans="1:10" ht="10.5" customHeight="1">
      <c r="A49" s="2"/>
      <c r="B49" s="3" t="s">
        <v>112</v>
      </c>
      <c r="C49" s="3">
        <f t="shared" si="5"/>
        <v>102</v>
      </c>
      <c r="D49" s="3">
        <v>68</v>
      </c>
      <c r="E49" s="3"/>
      <c r="F49" s="3" t="s">
        <v>444</v>
      </c>
      <c r="G49" s="3" t="s">
        <v>445</v>
      </c>
      <c r="H49" s="3">
        <f t="shared" si="2"/>
        <v>21</v>
      </c>
      <c r="I49" s="3">
        <v>14</v>
      </c>
      <c r="J49" s="3">
        <v>1.5</v>
      </c>
    </row>
    <row r="50" spans="1:10" ht="9.75" customHeight="1">
      <c r="A50" s="2" t="s">
        <v>699</v>
      </c>
      <c r="B50" s="3" t="s">
        <v>113</v>
      </c>
      <c r="C50" s="3">
        <f t="shared" si="5"/>
        <v>267</v>
      </c>
      <c r="D50" s="3" t="s">
        <v>760</v>
      </c>
      <c r="E50" s="3"/>
      <c r="F50" s="2" t="s">
        <v>434</v>
      </c>
      <c r="G50" s="2"/>
      <c r="H50" s="2"/>
      <c r="I50" s="2"/>
      <c r="J50" s="3">
        <v>1.5</v>
      </c>
    </row>
    <row r="51" spans="1:10" ht="9.75" customHeight="1">
      <c r="A51" s="2"/>
      <c r="B51" s="3" t="s">
        <v>114</v>
      </c>
      <c r="C51" s="3">
        <f t="shared" si="5"/>
        <v>409.5</v>
      </c>
      <c r="D51" s="3" t="s">
        <v>750</v>
      </c>
      <c r="E51" s="3"/>
      <c r="F51" s="2" t="s">
        <v>379</v>
      </c>
      <c r="G51" s="3" t="s">
        <v>146</v>
      </c>
      <c r="H51" s="3">
        <f>I51*J51</f>
        <v>679.5</v>
      </c>
      <c r="I51" s="3">
        <v>453</v>
      </c>
      <c r="J51" s="3">
        <v>1.5</v>
      </c>
    </row>
    <row r="52" spans="1:10" ht="9.75" customHeight="1">
      <c r="A52" s="2"/>
      <c r="B52" s="3" t="s">
        <v>115</v>
      </c>
      <c r="C52" s="3">
        <f t="shared" si="5"/>
        <v>604.5</v>
      </c>
      <c r="D52" s="3" t="s">
        <v>761</v>
      </c>
      <c r="E52" s="3"/>
      <c r="F52" s="2"/>
      <c r="G52" s="3" t="s">
        <v>147</v>
      </c>
      <c r="H52" s="3">
        <f aca="true" t="shared" si="6" ref="H52:H83">I52*J52</f>
        <v>889.5</v>
      </c>
      <c r="I52" s="3">
        <v>593</v>
      </c>
      <c r="J52" s="3">
        <v>1.5</v>
      </c>
    </row>
    <row r="53" spans="1:10" ht="9.75" customHeight="1">
      <c r="A53" s="2"/>
      <c r="B53" s="3" t="s">
        <v>116</v>
      </c>
      <c r="C53" s="3">
        <f t="shared" si="5"/>
        <v>747</v>
      </c>
      <c r="D53" s="3" t="s">
        <v>762</v>
      </c>
      <c r="E53" s="3"/>
      <c r="F53" s="2"/>
      <c r="G53" s="3" t="s">
        <v>148</v>
      </c>
      <c r="H53" s="3">
        <f t="shared" si="6"/>
        <v>1536</v>
      </c>
      <c r="I53" s="3">
        <v>1024</v>
      </c>
      <c r="J53" s="3">
        <v>1.5</v>
      </c>
    </row>
    <row r="54" spans="1:10" ht="9.75" customHeight="1">
      <c r="A54" s="2" t="s">
        <v>45</v>
      </c>
      <c r="B54" s="2"/>
      <c r="C54" s="2"/>
      <c r="D54" s="2"/>
      <c r="E54" s="3"/>
      <c r="F54" s="2"/>
      <c r="G54" s="3" t="s">
        <v>149</v>
      </c>
      <c r="H54" s="3">
        <f t="shared" si="6"/>
        <v>1698</v>
      </c>
      <c r="I54" s="3">
        <v>1132</v>
      </c>
      <c r="J54" s="3">
        <v>1.5</v>
      </c>
    </row>
    <row r="55" spans="1:10" ht="9.75" customHeight="1">
      <c r="A55" s="2" t="s">
        <v>652</v>
      </c>
      <c r="B55" s="3" t="s">
        <v>117</v>
      </c>
      <c r="C55" s="3" t="s">
        <v>852</v>
      </c>
      <c r="D55" s="3" t="s">
        <v>763</v>
      </c>
      <c r="E55" s="3"/>
      <c r="F55" s="2" t="s">
        <v>680</v>
      </c>
      <c r="G55" s="3" t="s">
        <v>605</v>
      </c>
      <c r="H55" s="3">
        <f t="shared" si="6"/>
        <v>565.5</v>
      </c>
      <c r="I55" s="3">
        <v>377</v>
      </c>
      <c r="J55" s="3">
        <v>1.5</v>
      </c>
    </row>
    <row r="56" spans="1:10" ht="9.75" customHeight="1">
      <c r="A56" s="2"/>
      <c r="B56" s="3" t="s">
        <v>118</v>
      </c>
      <c r="C56" s="3" t="s">
        <v>853</v>
      </c>
      <c r="D56" s="3" t="s">
        <v>764</v>
      </c>
      <c r="E56" s="3"/>
      <c r="F56" s="2"/>
      <c r="G56" s="3" t="s">
        <v>606</v>
      </c>
      <c r="H56" s="3">
        <f t="shared" si="6"/>
        <v>727.5</v>
      </c>
      <c r="I56" s="3">
        <v>485</v>
      </c>
      <c r="J56" s="3">
        <v>1.5</v>
      </c>
    </row>
    <row r="57" spans="1:10" ht="9.75" customHeight="1">
      <c r="A57" s="2"/>
      <c r="B57" s="3" t="s">
        <v>119</v>
      </c>
      <c r="C57" s="3" t="s">
        <v>854</v>
      </c>
      <c r="D57" s="3" t="s">
        <v>765</v>
      </c>
      <c r="E57" s="3"/>
      <c r="F57" s="2"/>
      <c r="G57" s="3" t="s">
        <v>607</v>
      </c>
      <c r="H57" s="3">
        <f t="shared" si="6"/>
        <v>784.5</v>
      </c>
      <c r="I57" s="3">
        <v>523</v>
      </c>
      <c r="J57" s="3">
        <v>1.5</v>
      </c>
    </row>
    <row r="58" spans="1:10" ht="9.75" customHeight="1">
      <c r="A58" s="2"/>
      <c r="B58" s="3" t="s">
        <v>120</v>
      </c>
      <c r="C58" s="3" t="s">
        <v>855</v>
      </c>
      <c r="D58" s="3" t="s">
        <v>766</v>
      </c>
      <c r="E58" s="3"/>
      <c r="F58" s="2"/>
      <c r="G58" s="3" t="s">
        <v>608</v>
      </c>
      <c r="H58" s="3">
        <f t="shared" si="6"/>
        <v>873</v>
      </c>
      <c r="I58" s="3">
        <v>582</v>
      </c>
      <c r="J58" s="3">
        <v>1.5</v>
      </c>
    </row>
    <row r="59" spans="1:10" ht="9.75" customHeight="1">
      <c r="A59" s="2"/>
      <c r="B59" s="3" t="s">
        <v>417</v>
      </c>
      <c r="C59" s="3" t="s">
        <v>856</v>
      </c>
      <c r="D59" s="3" t="s">
        <v>767</v>
      </c>
      <c r="E59" s="3"/>
      <c r="F59" s="2" t="s">
        <v>150</v>
      </c>
      <c r="G59" s="3" t="s">
        <v>653</v>
      </c>
      <c r="H59" s="3">
        <f t="shared" si="6"/>
        <v>249</v>
      </c>
      <c r="I59" s="3">
        <v>166</v>
      </c>
      <c r="J59" s="3">
        <v>1.5</v>
      </c>
    </row>
    <row r="60" spans="1:10" ht="9.75" customHeight="1">
      <c r="A60" s="2" t="s">
        <v>121</v>
      </c>
      <c r="B60" s="3" t="s">
        <v>122</v>
      </c>
      <c r="C60" s="3">
        <f>D60*J60</f>
        <v>907.5</v>
      </c>
      <c r="D60" s="3">
        <v>605</v>
      </c>
      <c r="E60" s="3"/>
      <c r="F60" s="2"/>
      <c r="G60" s="3" t="s">
        <v>151</v>
      </c>
      <c r="H60" s="3">
        <f t="shared" si="6"/>
        <v>303</v>
      </c>
      <c r="I60" s="3">
        <v>202</v>
      </c>
      <c r="J60" s="3">
        <v>1.5</v>
      </c>
    </row>
    <row r="61" spans="1:10" ht="9.75" customHeight="1">
      <c r="A61" s="2"/>
      <c r="B61" s="3" t="s">
        <v>123</v>
      </c>
      <c r="C61" s="3">
        <f>D61*J61</f>
        <v>1050</v>
      </c>
      <c r="D61" s="3">
        <v>700</v>
      </c>
      <c r="E61" s="3"/>
      <c r="F61" s="2"/>
      <c r="G61" s="3" t="s">
        <v>152</v>
      </c>
      <c r="H61" s="3">
        <f t="shared" si="6"/>
        <v>337.5</v>
      </c>
      <c r="I61" s="3">
        <v>225</v>
      </c>
      <c r="J61" s="3">
        <v>1.5</v>
      </c>
    </row>
    <row r="62" spans="1:10" ht="9.75" customHeight="1">
      <c r="A62" s="2"/>
      <c r="B62" s="3" t="s">
        <v>124</v>
      </c>
      <c r="C62" s="3">
        <f>D62*J62</f>
        <v>1569</v>
      </c>
      <c r="D62" s="3">
        <v>1046</v>
      </c>
      <c r="E62" s="3"/>
      <c r="F62" s="2"/>
      <c r="G62" s="3" t="s">
        <v>153</v>
      </c>
      <c r="H62" s="3">
        <f t="shared" si="6"/>
        <v>444</v>
      </c>
      <c r="I62" s="3">
        <v>296</v>
      </c>
      <c r="J62" s="3">
        <v>1.5</v>
      </c>
    </row>
    <row r="63" spans="1:10" ht="9.75" customHeight="1">
      <c r="A63" s="2" t="s">
        <v>588</v>
      </c>
      <c r="B63" s="3" t="s">
        <v>289</v>
      </c>
      <c r="C63" s="3" t="s">
        <v>861</v>
      </c>
      <c r="D63" s="3" t="s">
        <v>768</v>
      </c>
      <c r="E63" s="3"/>
      <c r="F63" s="2"/>
      <c r="G63" s="3" t="s">
        <v>27</v>
      </c>
      <c r="H63" s="3">
        <f t="shared" si="6"/>
        <v>444</v>
      </c>
      <c r="I63" s="3">
        <v>296</v>
      </c>
      <c r="J63" s="3">
        <v>1.5</v>
      </c>
    </row>
    <row r="64" spans="1:10" ht="9.75" customHeight="1">
      <c r="A64" s="2"/>
      <c r="B64" s="3" t="s">
        <v>724</v>
      </c>
      <c r="C64" s="3" t="s">
        <v>862</v>
      </c>
      <c r="D64" s="3" t="s">
        <v>769</v>
      </c>
      <c r="E64" s="3"/>
      <c r="F64" s="2" t="s">
        <v>154</v>
      </c>
      <c r="G64" s="3" t="s">
        <v>604</v>
      </c>
      <c r="H64" s="3">
        <f t="shared" si="6"/>
        <v>57</v>
      </c>
      <c r="I64" s="3">
        <v>38</v>
      </c>
      <c r="J64" s="3">
        <v>1.5</v>
      </c>
    </row>
    <row r="65" spans="1:10" ht="9.75" customHeight="1">
      <c r="A65" s="2"/>
      <c r="B65" s="3" t="s">
        <v>725</v>
      </c>
      <c r="C65" s="3" t="s">
        <v>863</v>
      </c>
      <c r="D65" s="3" t="s">
        <v>770</v>
      </c>
      <c r="E65" s="3"/>
      <c r="F65" s="2"/>
      <c r="G65" s="3" t="s">
        <v>603</v>
      </c>
      <c r="H65" s="3">
        <f t="shared" si="6"/>
        <v>64.5</v>
      </c>
      <c r="I65" s="3">
        <v>43</v>
      </c>
      <c r="J65" s="3">
        <v>1.5</v>
      </c>
    </row>
    <row r="66" spans="1:10" ht="9.75" customHeight="1">
      <c r="A66" s="2"/>
      <c r="B66" s="3" t="s">
        <v>125</v>
      </c>
      <c r="C66" s="3" t="s">
        <v>864</v>
      </c>
      <c r="D66" s="3" t="s">
        <v>771</v>
      </c>
      <c r="E66" s="3"/>
      <c r="F66" s="2"/>
      <c r="G66" s="3" t="s">
        <v>155</v>
      </c>
      <c r="H66" s="3">
        <f t="shared" si="6"/>
        <v>67.5</v>
      </c>
      <c r="I66" s="3">
        <v>45</v>
      </c>
      <c r="J66" s="3">
        <v>1.5</v>
      </c>
    </row>
    <row r="67" spans="1:10" ht="9.75" customHeight="1">
      <c r="A67" s="2"/>
      <c r="B67" s="3" t="s">
        <v>126</v>
      </c>
      <c r="C67" s="3" t="s">
        <v>865</v>
      </c>
      <c r="D67" s="3" t="s">
        <v>772</v>
      </c>
      <c r="E67" s="3"/>
      <c r="F67" s="2"/>
      <c r="G67" s="3" t="s">
        <v>156</v>
      </c>
      <c r="H67" s="3">
        <f t="shared" si="6"/>
        <v>78</v>
      </c>
      <c r="I67" s="3">
        <v>52</v>
      </c>
      <c r="J67" s="3">
        <v>1.5</v>
      </c>
    </row>
    <row r="68" spans="1:10" ht="9.75" customHeight="1">
      <c r="A68" s="2"/>
      <c r="B68" s="3" t="s">
        <v>127</v>
      </c>
      <c r="C68" s="3" t="s">
        <v>866</v>
      </c>
      <c r="D68" s="3" t="s">
        <v>773</v>
      </c>
      <c r="E68" s="3"/>
      <c r="F68" s="2"/>
      <c r="G68" s="3" t="s">
        <v>157</v>
      </c>
      <c r="H68" s="3">
        <f t="shared" si="6"/>
        <v>94.5</v>
      </c>
      <c r="I68" s="3">
        <v>63</v>
      </c>
      <c r="J68" s="3">
        <v>1.5</v>
      </c>
    </row>
    <row r="69" spans="1:10" ht="9.75" customHeight="1">
      <c r="A69" s="2" t="s">
        <v>128</v>
      </c>
      <c r="B69" s="3" t="s">
        <v>129</v>
      </c>
      <c r="C69" s="3">
        <f>D69*J69</f>
        <v>1120.5</v>
      </c>
      <c r="D69" s="3">
        <v>747</v>
      </c>
      <c r="E69" s="3"/>
      <c r="F69" s="2"/>
      <c r="G69" s="3" t="s">
        <v>158</v>
      </c>
      <c r="H69" s="3">
        <f t="shared" si="6"/>
        <v>120</v>
      </c>
      <c r="I69" s="3">
        <v>80</v>
      </c>
      <c r="J69" s="3">
        <v>1.5</v>
      </c>
    </row>
    <row r="70" spans="1:10" ht="9.75" customHeight="1">
      <c r="A70" s="2"/>
      <c r="B70" s="3" t="s">
        <v>130</v>
      </c>
      <c r="C70" s="3">
        <f>D70*J70</f>
        <v>1690.5</v>
      </c>
      <c r="D70" s="3">
        <v>1127</v>
      </c>
      <c r="E70" s="3"/>
      <c r="F70" s="2"/>
      <c r="G70" s="3" t="s">
        <v>602</v>
      </c>
      <c r="H70" s="3">
        <f t="shared" si="6"/>
        <v>193.5</v>
      </c>
      <c r="I70" s="3">
        <v>129</v>
      </c>
      <c r="J70" s="3">
        <v>1.5</v>
      </c>
    </row>
    <row r="71" spans="1:10" ht="9.75" customHeight="1">
      <c r="A71" s="2"/>
      <c r="B71" s="3" t="s">
        <v>432</v>
      </c>
      <c r="C71" s="3">
        <f>D71*J71</f>
        <v>2134.5</v>
      </c>
      <c r="D71" s="3">
        <v>1423</v>
      </c>
      <c r="E71" s="3"/>
      <c r="F71" s="2"/>
      <c r="G71" s="3" t="s">
        <v>159</v>
      </c>
      <c r="H71" s="3">
        <f t="shared" si="6"/>
        <v>193.5</v>
      </c>
      <c r="I71" s="3">
        <v>129</v>
      </c>
      <c r="J71" s="3">
        <v>1.5</v>
      </c>
    </row>
    <row r="72" spans="1:10" ht="11.25" customHeight="1" thickBot="1">
      <c r="A72" s="2" t="s">
        <v>431</v>
      </c>
      <c r="B72" s="2"/>
      <c r="C72" s="2"/>
      <c r="D72" s="2"/>
      <c r="E72" s="3"/>
      <c r="F72" s="2"/>
      <c r="G72" s="3" t="s">
        <v>160</v>
      </c>
      <c r="H72" s="3">
        <f t="shared" si="6"/>
        <v>291</v>
      </c>
      <c r="I72" s="3">
        <v>194</v>
      </c>
      <c r="J72" s="3">
        <v>1.5</v>
      </c>
    </row>
    <row r="73" spans="1:10" ht="9.75" customHeight="1">
      <c r="A73" s="2" t="s">
        <v>131</v>
      </c>
      <c r="B73" s="3" t="s">
        <v>568</v>
      </c>
      <c r="C73" s="3">
        <f>D73*J73</f>
        <v>34.5</v>
      </c>
      <c r="D73" s="3">
        <v>23</v>
      </c>
      <c r="E73" s="3"/>
      <c r="F73" s="2"/>
      <c r="G73" s="3" t="s">
        <v>654</v>
      </c>
      <c r="H73" s="3">
        <f t="shared" si="6"/>
        <v>535.5</v>
      </c>
      <c r="I73" s="3">
        <v>357</v>
      </c>
      <c r="J73" s="3">
        <v>1.5</v>
      </c>
    </row>
    <row r="74" spans="1:10" ht="9.75" customHeight="1">
      <c r="A74" s="2"/>
      <c r="B74" s="3" t="s">
        <v>132</v>
      </c>
      <c r="C74" s="3">
        <f aca="true" t="shared" si="7" ref="C74:C83">D74*J74</f>
        <v>37.5</v>
      </c>
      <c r="D74" s="3" t="s">
        <v>729</v>
      </c>
      <c r="E74" s="3"/>
      <c r="F74" s="2"/>
      <c r="G74" s="3" t="s">
        <v>728</v>
      </c>
      <c r="H74" s="3">
        <f t="shared" si="6"/>
        <v>855</v>
      </c>
      <c r="I74" s="3">
        <v>570</v>
      </c>
      <c r="J74" s="3">
        <v>1.5</v>
      </c>
    </row>
    <row r="75" spans="1:10" ht="9.75" customHeight="1">
      <c r="A75" s="2"/>
      <c r="B75" s="3" t="s">
        <v>133</v>
      </c>
      <c r="C75" s="3">
        <f t="shared" si="7"/>
        <v>52.5</v>
      </c>
      <c r="D75" s="3" t="s">
        <v>718</v>
      </c>
      <c r="E75" s="3"/>
      <c r="F75" s="2" t="s">
        <v>161</v>
      </c>
      <c r="G75" s="3" t="s">
        <v>601</v>
      </c>
      <c r="H75" s="3">
        <f t="shared" si="6"/>
        <v>111</v>
      </c>
      <c r="I75" s="3">
        <v>74</v>
      </c>
      <c r="J75" s="3">
        <v>1.5</v>
      </c>
    </row>
    <row r="76" spans="1:10" ht="9.75" customHeight="1">
      <c r="A76" s="2"/>
      <c r="B76" s="3" t="s">
        <v>134</v>
      </c>
      <c r="C76" s="3">
        <f t="shared" si="7"/>
        <v>64.5</v>
      </c>
      <c r="D76" s="3" t="s">
        <v>665</v>
      </c>
      <c r="E76" s="3"/>
      <c r="F76" s="2"/>
      <c r="G76" s="3" t="s">
        <v>587</v>
      </c>
      <c r="H76" s="3">
        <f t="shared" si="6"/>
        <v>111</v>
      </c>
      <c r="I76" s="3">
        <v>74</v>
      </c>
      <c r="J76" s="3">
        <v>1.5</v>
      </c>
    </row>
    <row r="77" spans="1:10" ht="9.75" customHeight="1">
      <c r="A77" s="2"/>
      <c r="B77" s="3" t="s">
        <v>135</v>
      </c>
      <c r="C77" s="3">
        <f t="shared" si="7"/>
        <v>85.5</v>
      </c>
      <c r="D77" s="3" t="s">
        <v>730</v>
      </c>
      <c r="E77" s="3"/>
      <c r="F77" s="2"/>
      <c r="G77" s="3" t="s">
        <v>162</v>
      </c>
      <c r="H77" s="3">
        <f t="shared" si="6"/>
        <v>114</v>
      </c>
      <c r="I77" s="3">
        <v>76</v>
      </c>
      <c r="J77" s="3">
        <v>1.5</v>
      </c>
    </row>
    <row r="78" spans="1:10" ht="9.75" customHeight="1">
      <c r="A78" s="2"/>
      <c r="B78" s="3" t="s">
        <v>433</v>
      </c>
      <c r="C78" s="3">
        <f t="shared" si="7"/>
        <v>115.5</v>
      </c>
      <c r="D78" s="3">
        <v>77</v>
      </c>
      <c r="E78" s="3"/>
      <c r="F78" s="2"/>
      <c r="G78" s="3" t="s">
        <v>163</v>
      </c>
      <c r="H78" s="3">
        <f t="shared" si="6"/>
        <v>168</v>
      </c>
      <c r="I78" s="3">
        <v>112</v>
      </c>
      <c r="J78" s="3">
        <v>1.5</v>
      </c>
    </row>
    <row r="79" spans="1:10" ht="9.75" customHeight="1">
      <c r="A79" s="2"/>
      <c r="B79" s="3" t="s">
        <v>136</v>
      </c>
      <c r="C79" s="3">
        <f t="shared" si="7"/>
        <v>259.5</v>
      </c>
      <c r="D79" s="3" t="s">
        <v>755</v>
      </c>
      <c r="E79" s="3"/>
      <c r="F79" s="2"/>
      <c r="G79" s="3" t="s">
        <v>164</v>
      </c>
      <c r="H79" s="3">
        <f t="shared" si="6"/>
        <v>213</v>
      </c>
      <c r="I79" s="3">
        <v>142</v>
      </c>
      <c r="J79" s="3">
        <v>1.5</v>
      </c>
    </row>
    <row r="80" spans="1:10" ht="9.75" customHeight="1">
      <c r="A80" s="2"/>
      <c r="B80" s="3" t="s">
        <v>137</v>
      </c>
      <c r="C80" s="3">
        <f t="shared" si="7"/>
        <v>1170</v>
      </c>
      <c r="D80" s="3" t="s">
        <v>726</v>
      </c>
      <c r="E80" s="3"/>
      <c r="F80" s="2"/>
      <c r="G80" s="3" t="s">
        <v>165</v>
      </c>
      <c r="H80" s="3">
        <f t="shared" si="6"/>
        <v>231</v>
      </c>
      <c r="I80" s="3">
        <v>154</v>
      </c>
      <c r="J80" s="3">
        <v>1.5</v>
      </c>
    </row>
    <row r="81" spans="1:10" ht="9.75" customHeight="1">
      <c r="A81" s="2" t="s">
        <v>632</v>
      </c>
      <c r="B81" s="3" t="s">
        <v>633</v>
      </c>
      <c r="C81" s="3">
        <f t="shared" si="7"/>
        <v>1197</v>
      </c>
      <c r="D81" s="3" t="s">
        <v>783</v>
      </c>
      <c r="E81" s="3"/>
      <c r="F81" s="2"/>
      <c r="G81" s="3" t="s">
        <v>174</v>
      </c>
      <c r="H81" s="3">
        <f t="shared" si="6"/>
        <v>309</v>
      </c>
      <c r="I81" s="3">
        <v>206</v>
      </c>
      <c r="J81" s="3">
        <v>1.5</v>
      </c>
    </row>
    <row r="82" spans="1:10" ht="9.75" customHeight="1">
      <c r="A82" s="2"/>
      <c r="B82" s="3" t="s">
        <v>634</v>
      </c>
      <c r="C82" s="3">
        <f t="shared" si="7"/>
        <v>1213.5</v>
      </c>
      <c r="D82" s="3" t="s">
        <v>784</v>
      </c>
      <c r="E82" s="3"/>
      <c r="F82" s="2"/>
      <c r="G82" s="3" t="s">
        <v>175</v>
      </c>
      <c r="H82" s="3">
        <f t="shared" si="6"/>
        <v>622.5</v>
      </c>
      <c r="I82" s="3">
        <v>415</v>
      </c>
      <c r="J82" s="3">
        <v>1.5</v>
      </c>
    </row>
    <row r="83" spans="1:10" ht="9.75" customHeight="1" thickBot="1">
      <c r="A83" s="2"/>
      <c r="B83" s="3" t="s">
        <v>635</v>
      </c>
      <c r="C83" s="3">
        <f t="shared" si="7"/>
        <v>1018.5</v>
      </c>
      <c r="D83" s="3" t="s">
        <v>785</v>
      </c>
      <c r="E83" s="3"/>
      <c r="F83" s="2"/>
      <c r="G83" s="3" t="s">
        <v>176</v>
      </c>
      <c r="H83" s="3">
        <f t="shared" si="6"/>
        <v>510</v>
      </c>
      <c r="I83" s="3">
        <v>340</v>
      </c>
      <c r="J83" s="3">
        <v>1.5</v>
      </c>
    </row>
    <row r="88" spans="1:9" ht="15.75" thickBot="1">
      <c r="A88" s="1"/>
      <c r="B88" s="1"/>
      <c r="G88" t="s">
        <v>173</v>
      </c>
      <c r="I88" t="s">
        <v>347</v>
      </c>
    </row>
    <row r="89" spans="1:10" ht="9.75" customHeight="1" thickBot="1">
      <c r="A89" t="s">
        <v>49</v>
      </c>
      <c r="B89" t="s">
        <v>46</v>
      </c>
      <c r="C89" t="s">
        <v>91</v>
      </c>
      <c r="F89" t="s">
        <v>49</v>
      </c>
      <c r="G89" t="s">
        <v>46</v>
      </c>
      <c r="I89" t="s">
        <v>91</v>
      </c>
      <c r="J89">
        <v>1.5</v>
      </c>
    </row>
    <row r="90" spans="1:10" ht="9.75" customHeight="1">
      <c r="A90" s="1" t="s">
        <v>138</v>
      </c>
      <c r="B90" t="s">
        <v>92</v>
      </c>
      <c r="C90">
        <f aca="true" t="shared" si="8" ref="C90:C98">D90*J90</f>
        <v>54</v>
      </c>
      <c r="D90">
        <v>36</v>
      </c>
      <c r="F90" s="1" t="s">
        <v>53</v>
      </c>
      <c r="G90" t="s">
        <v>218</v>
      </c>
      <c r="H90">
        <f>I90*J90</f>
        <v>33</v>
      </c>
      <c r="I90">
        <v>22</v>
      </c>
      <c r="J90">
        <v>1.5</v>
      </c>
    </row>
    <row r="91" spans="1:10" ht="9.75" customHeight="1">
      <c r="A91" s="1"/>
      <c r="B91" t="s">
        <v>177</v>
      </c>
      <c r="C91">
        <f t="shared" si="8"/>
        <v>69</v>
      </c>
      <c r="D91">
        <v>46</v>
      </c>
      <c r="F91" s="1"/>
      <c r="G91" t="s">
        <v>453</v>
      </c>
      <c r="H91">
        <f aca="true" t="shared" si="9" ref="H91:H100">I91*J91</f>
        <v>36</v>
      </c>
      <c r="I91">
        <v>24</v>
      </c>
      <c r="J91">
        <v>1.5</v>
      </c>
    </row>
    <row r="92" spans="1:10" ht="9.75" customHeight="1">
      <c r="A92" s="1"/>
      <c r="B92" t="s">
        <v>178</v>
      </c>
      <c r="C92">
        <f t="shared" si="8"/>
        <v>102</v>
      </c>
      <c r="D92">
        <v>68</v>
      </c>
      <c r="F92" s="1"/>
      <c r="G92" t="s">
        <v>20</v>
      </c>
      <c r="H92">
        <f t="shared" si="9"/>
        <v>48</v>
      </c>
      <c r="I92">
        <v>32</v>
      </c>
      <c r="J92">
        <v>1.5</v>
      </c>
    </row>
    <row r="93" spans="1:10" ht="9.75" customHeight="1">
      <c r="A93" s="1"/>
      <c r="B93" t="s">
        <v>179</v>
      </c>
      <c r="C93">
        <f t="shared" si="8"/>
        <v>105</v>
      </c>
      <c r="D93">
        <v>70</v>
      </c>
      <c r="F93" s="1"/>
      <c r="G93" t="s">
        <v>21</v>
      </c>
      <c r="H93">
        <f t="shared" si="9"/>
        <v>58.5</v>
      </c>
      <c r="I93">
        <v>39</v>
      </c>
      <c r="J93">
        <v>1.5</v>
      </c>
    </row>
    <row r="94" spans="1:10" ht="9.75" customHeight="1">
      <c r="A94" s="1"/>
      <c r="B94" t="s">
        <v>180</v>
      </c>
      <c r="C94">
        <f t="shared" si="8"/>
        <v>210</v>
      </c>
      <c r="D94">
        <v>140</v>
      </c>
      <c r="F94" s="1"/>
      <c r="G94" t="s">
        <v>219</v>
      </c>
      <c r="H94">
        <f t="shared" si="9"/>
        <v>75</v>
      </c>
      <c r="I94">
        <v>50</v>
      </c>
      <c r="J94">
        <v>1.5</v>
      </c>
    </row>
    <row r="95" spans="1:10" ht="9.75" customHeight="1">
      <c r="A95" s="1"/>
      <c r="B95" t="s">
        <v>181</v>
      </c>
      <c r="C95">
        <f t="shared" si="8"/>
        <v>484.5</v>
      </c>
      <c r="D95">
        <v>323</v>
      </c>
      <c r="F95" s="1"/>
      <c r="G95" t="s">
        <v>22</v>
      </c>
      <c r="H95">
        <f t="shared" si="9"/>
        <v>88.5</v>
      </c>
      <c r="I95">
        <v>59</v>
      </c>
      <c r="J95">
        <v>1.5</v>
      </c>
    </row>
    <row r="96" spans="1:10" ht="9.75" customHeight="1">
      <c r="A96" s="1"/>
      <c r="B96" t="s">
        <v>182</v>
      </c>
      <c r="C96">
        <f t="shared" si="8"/>
        <v>808.5</v>
      </c>
      <c r="D96">
        <v>539</v>
      </c>
      <c r="F96" s="1"/>
      <c r="G96" t="s">
        <v>23</v>
      </c>
      <c r="H96">
        <f t="shared" si="9"/>
        <v>124.5</v>
      </c>
      <c r="I96">
        <v>83</v>
      </c>
      <c r="J96">
        <v>1.5</v>
      </c>
    </row>
    <row r="97" spans="1:10" ht="9.75" customHeight="1">
      <c r="A97" s="1"/>
      <c r="B97" t="s">
        <v>183</v>
      </c>
      <c r="C97">
        <f t="shared" si="8"/>
        <v>954</v>
      </c>
      <c r="D97">
        <v>636</v>
      </c>
      <c r="F97" s="1"/>
      <c r="G97" t="s">
        <v>24</v>
      </c>
      <c r="H97">
        <f t="shared" si="9"/>
        <v>169.5</v>
      </c>
      <c r="I97">
        <v>113</v>
      </c>
      <c r="J97">
        <v>1.5</v>
      </c>
    </row>
    <row r="98" spans="1:10" ht="9.75" customHeight="1">
      <c r="A98" s="1"/>
      <c r="B98" t="s">
        <v>323</v>
      </c>
      <c r="C98">
        <f t="shared" si="8"/>
        <v>1779</v>
      </c>
      <c r="D98">
        <v>1186</v>
      </c>
      <c r="F98" s="1"/>
      <c r="G98" t="s">
        <v>25</v>
      </c>
      <c r="H98">
        <f t="shared" si="9"/>
        <v>342</v>
      </c>
      <c r="I98">
        <v>228</v>
      </c>
      <c r="J98">
        <v>1.5</v>
      </c>
    </row>
    <row r="99" spans="1:10" ht="9.75" customHeight="1">
      <c r="A99" s="1" t="s">
        <v>672</v>
      </c>
      <c r="B99" t="s">
        <v>610</v>
      </c>
      <c r="C99" t="s">
        <v>857</v>
      </c>
      <c r="D99" t="s">
        <v>811</v>
      </c>
      <c r="F99" s="1"/>
      <c r="G99" t="s">
        <v>26</v>
      </c>
      <c r="H99">
        <f t="shared" si="9"/>
        <v>540</v>
      </c>
      <c r="I99">
        <v>360</v>
      </c>
      <c r="J99">
        <v>1.5</v>
      </c>
    </row>
    <row r="100" spans="1:10" ht="9.75" customHeight="1">
      <c r="A100" s="1"/>
      <c r="B100" t="s">
        <v>617</v>
      </c>
      <c r="C100" t="s">
        <v>858</v>
      </c>
      <c r="D100" t="s">
        <v>810</v>
      </c>
      <c r="F100" s="1"/>
      <c r="G100" t="s">
        <v>322</v>
      </c>
      <c r="H100">
        <f t="shared" si="9"/>
        <v>831</v>
      </c>
      <c r="I100">
        <v>554</v>
      </c>
      <c r="J100">
        <v>1.5</v>
      </c>
    </row>
    <row r="101" spans="1:10" ht="10.5" customHeight="1">
      <c r="A101" s="1"/>
      <c r="B101" t="s">
        <v>618</v>
      </c>
      <c r="C101" t="s">
        <v>859</v>
      </c>
      <c r="D101" t="s">
        <v>812</v>
      </c>
      <c r="F101" s="1" t="s">
        <v>40</v>
      </c>
      <c r="G101" s="1"/>
      <c r="H101" s="1"/>
      <c r="I101" s="1"/>
      <c r="J101">
        <v>1.5</v>
      </c>
    </row>
    <row r="102" spans="1:10" ht="9.75" customHeight="1">
      <c r="A102" s="1"/>
      <c r="B102" t="s">
        <v>619</v>
      </c>
      <c r="C102" t="s">
        <v>860</v>
      </c>
      <c r="D102" t="s">
        <v>813</v>
      </c>
      <c r="F102" s="1" t="s">
        <v>369</v>
      </c>
      <c r="G102" t="s">
        <v>700</v>
      </c>
      <c r="H102">
        <f>I102*J102</f>
        <v>142.5</v>
      </c>
      <c r="I102">
        <v>95</v>
      </c>
      <c r="J102">
        <v>1.5</v>
      </c>
    </row>
    <row r="103" spans="1:10" ht="9.75" customHeight="1">
      <c r="A103" s="1"/>
      <c r="B103" t="s">
        <v>620</v>
      </c>
      <c r="C103">
        <f aca="true" t="shared" si="10" ref="C103:C112">D103*J103</f>
        <v>4624.5</v>
      </c>
      <c r="D103">
        <v>3083</v>
      </c>
      <c r="F103" s="1"/>
      <c r="G103" t="s">
        <v>701</v>
      </c>
      <c r="H103">
        <f aca="true" t="shared" si="11" ref="H103:H166">I103*J103</f>
        <v>142.5</v>
      </c>
      <c r="I103">
        <v>95</v>
      </c>
      <c r="J103">
        <v>1.5</v>
      </c>
    </row>
    <row r="104" spans="1:10" ht="9.75" customHeight="1">
      <c r="A104" s="1" t="s">
        <v>184</v>
      </c>
      <c r="B104" t="s">
        <v>185</v>
      </c>
      <c r="C104">
        <f t="shared" si="10"/>
        <v>111</v>
      </c>
      <c r="D104">
        <v>74</v>
      </c>
      <c r="F104" s="1"/>
      <c r="G104" t="s">
        <v>702</v>
      </c>
      <c r="H104">
        <f t="shared" si="11"/>
        <v>163.5</v>
      </c>
      <c r="I104">
        <v>109</v>
      </c>
      <c r="J104">
        <v>1.5</v>
      </c>
    </row>
    <row r="105" spans="1:10" ht="9.75" customHeight="1">
      <c r="A105" s="1"/>
      <c r="B105" t="s">
        <v>186</v>
      </c>
      <c r="C105">
        <f t="shared" si="10"/>
        <v>111</v>
      </c>
      <c r="D105">
        <v>74</v>
      </c>
      <c r="F105" s="1"/>
      <c r="G105" t="s">
        <v>703</v>
      </c>
      <c r="H105">
        <f t="shared" si="11"/>
        <v>177</v>
      </c>
      <c r="I105">
        <v>118</v>
      </c>
      <c r="J105">
        <v>1.5</v>
      </c>
    </row>
    <row r="106" spans="1:10" ht="9.75" customHeight="1">
      <c r="A106" s="1"/>
      <c r="B106" t="s">
        <v>187</v>
      </c>
      <c r="C106">
        <f t="shared" si="10"/>
        <v>148.5</v>
      </c>
      <c r="D106">
        <v>99</v>
      </c>
      <c r="F106" s="1" t="s">
        <v>227</v>
      </c>
      <c r="G106" t="s">
        <v>228</v>
      </c>
      <c r="H106">
        <f t="shared" si="11"/>
        <v>690</v>
      </c>
      <c r="I106">
        <v>460</v>
      </c>
      <c r="J106">
        <v>1.5</v>
      </c>
    </row>
    <row r="107" spans="1:10" ht="9.75" customHeight="1">
      <c r="A107" s="1"/>
      <c r="B107" t="s">
        <v>188</v>
      </c>
      <c r="C107">
        <f t="shared" si="10"/>
        <v>195</v>
      </c>
      <c r="D107">
        <v>130</v>
      </c>
      <c r="F107" s="1"/>
      <c r="G107" t="s">
        <v>229</v>
      </c>
      <c r="H107">
        <f t="shared" si="11"/>
        <v>742.5</v>
      </c>
      <c r="I107">
        <v>495</v>
      </c>
      <c r="J107">
        <v>1.5</v>
      </c>
    </row>
    <row r="108" spans="1:10" ht="9.75" customHeight="1">
      <c r="A108" s="1"/>
      <c r="B108" t="s">
        <v>189</v>
      </c>
      <c r="C108">
        <f t="shared" si="10"/>
        <v>231</v>
      </c>
      <c r="D108">
        <v>154</v>
      </c>
      <c r="F108" s="1" t="s">
        <v>367</v>
      </c>
      <c r="G108" t="s">
        <v>230</v>
      </c>
      <c r="H108">
        <f t="shared" si="11"/>
        <v>1095</v>
      </c>
      <c r="I108">
        <v>730</v>
      </c>
      <c r="J108">
        <v>1.5</v>
      </c>
    </row>
    <row r="109" spans="1:10" ht="9.75" customHeight="1">
      <c r="A109" s="1"/>
      <c r="B109" t="s">
        <v>190</v>
      </c>
      <c r="C109">
        <f t="shared" si="10"/>
        <v>303</v>
      </c>
      <c r="D109">
        <v>202</v>
      </c>
      <c r="F109" s="1"/>
      <c r="G109" t="s">
        <v>231</v>
      </c>
      <c r="H109">
        <f t="shared" si="11"/>
        <v>1125</v>
      </c>
      <c r="I109">
        <v>750</v>
      </c>
      <c r="J109">
        <v>1.5</v>
      </c>
    </row>
    <row r="110" spans="1:10" ht="9.75" customHeight="1">
      <c r="A110" s="1"/>
      <c r="B110" t="s">
        <v>191</v>
      </c>
      <c r="C110">
        <f t="shared" si="10"/>
        <v>495</v>
      </c>
      <c r="D110">
        <v>330</v>
      </c>
      <c r="F110" s="1"/>
      <c r="G110" t="s">
        <v>368</v>
      </c>
      <c r="H110">
        <f t="shared" si="11"/>
        <v>1140</v>
      </c>
      <c r="I110">
        <v>760</v>
      </c>
      <c r="J110">
        <v>1.5</v>
      </c>
    </row>
    <row r="111" spans="1:10" ht="9.75" customHeight="1">
      <c r="A111" s="1"/>
      <c r="B111" t="s">
        <v>192</v>
      </c>
      <c r="C111">
        <f t="shared" si="10"/>
        <v>2134.5</v>
      </c>
      <c r="D111">
        <v>1423</v>
      </c>
      <c r="F111" s="1" t="s">
        <v>232</v>
      </c>
      <c r="G111" t="s">
        <v>655</v>
      </c>
      <c r="H111">
        <f t="shared" si="11"/>
        <v>304.5</v>
      </c>
      <c r="I111">
        <v>203</v>
      </c>
      <c r="J111">
        <v>1.5</v>
      </c>
    </row>
    <row r="112" spans="1:10" ht="11.25" customHeight="1">
      <c r="A112" s="1"/>
      <c r="B112" t="s">
        <v>621</v>
      </c>
      <c r="C112">
        <f t="shared" si="10"/>
        <v>1956</v>
      </c>
      <c r="D112">
        <v>1304</v>
      </c>
      <c r="F112" s="1"/>
      <c r="G112" t="s">
        <v>656</v>
      </c>
      <c r="H112">
        <f t="shared" si="11"/>
        <v>304.5</v>
      </c>
      <c r="I112">
        <v>203</v>
      </c>
      <c r="J112">
        <v>1.5</v>
      </c>
    </row>
    <row r="113" spans="1:10" ht="9.75" customHeight="1">
      <c r="A113" s="1" t="s">
        <v>670</v>
      </c>
      <c r="B113" t="s">
        <v>611</v>
      </c>
      <c r="C113" t="s">
        <v>867</v>
      </c>
      <c r="D113" t="s">
        <v>814</v>
      </c>
      <c r="F113" s="1"/>
      <c r="G113" t="s">
        <v>657</v>
      </c>
      <c r="H113">
        <f t="shared" si="11"/>
        <v>310.5</v>
      </c>
      <c r="I113">
        <v>207</v>
      </c>
      <c r="J113">
        <v>1.5</v>
      </c>
    </row>
    <row r="114" spans="1:10" ht="9.75" customHeight="1">
      <c r="A114" s="1"/>
      <c r="B114" t="s">
        <v>612</v>
      </c>
      <c r="C114" t="s">
        <v>868</v>
      </c>
      <c r="D114" t="s">
        <v>815</v>
      </c>
      <c r="F114" s="1"/>
      <c r="G114" t="s">
        <v>658</v>
      </c>
      <c r="H114">
        <f t="shared" si="11"/>
        <v>336</v>
      </c>
      <c r="I114">
        <v>224</v>
      </c>
      <c r="J114">
        <v>1.5</v>
      </c>
    </row>
    <row r="115" spans="1:10" ht="9.75" customHeight="1">
      <c r="A115" s="1"/>
      <c r="B115" t="s">
        <v>613</v>
      </c>
      <c r="C115" t="s">
        <v>869</v>
      </c>
      <c r="D115" t="s">
        <v>816</v>
      </c>
      <c r="F115" s="1" t="s">
        <v>348</v>
      </c>
      <c r="G115" t="s">
        <v>233</v>
      </c>
      <c r="H115">
        <f t="shared" si="11"/>
        <v>195</v>
      </c>
      <c r="I115">
        <v>130</v>
      </c>
      <c r="J115">
        <v>1.5</v>
      </c>
    </row>
    <row r="116" spans="1:10" ht="9.75" customHeight="1">
      <c r="A116" s="1"/>
      <c r="B116" t="s">
        <v>614</v>
      </c>
      <c r="C116" t="s">
        <v>870</v>
      </c>
      <c r="D116" t="s">
        <v>817</v>
      </c>
      <c r="F116" s="1"/>
      <c r="G116" t="s">
        <v>234</v>
      </c>
      <c r="H116">
        <f t="shared" si="11"/>
        <v>249</v>
      </c>
      <c r="I116">
        <v>166</v>
      </c>
      <c r="J116">
        <v>1.5</v>
      </c>
    </row>
    <row r="117" spans="1:10" ht="9.75" customHeight="1">
      <c r="A117" s="1"/>
      <c r="B117" t="s">
        <v>615</v>
      </c>
      <c r="C117">
        <f>D117*J117</f>
        <v>2313</v>
      </c>
      <c r="D117">
        <v>1542</v>
      </c>
      <c r="F117" s="1" t="s">
        <v>235</v>
      </c>
      <c r="G117" t="s">
        <v>236</v>
      </c>
      <c r="H117">
        <f t="shared" si="11"/>
        <v>109.5</v>
      </c>
      <c r="I117">
        <v>73</v>
      </c>
      <c r="J117">
        <v>1.5</v>
      </c>
    </row>
    <row r="118" spans="1:10" ht="9.75" customHeight="1">
      <c r="A118" s="1"/>
      <c r="B118" t="s">
        <v>616</v>
      </c>
      <c r="C118">
        <f>D118*J118</f>
        <v>3024</v>
      </c>
      <c r="D118">
        <v>2016</v>
      </c>
      <c r="F118" s="1"/>
      <c r="G118" t="s">
        <v>237</v>
      </c>
      <c r="H118">
        <f t="shared" si="11"/>
        <v>111</v>
      </c>
      <c r="I118">
        <v>74</v>
      </c>
      <c r="J118">
        <v>1.5</v>
      </c>
    </row>
    <row r="119" spans="1:10" ht="9.75" customHeight="1">
      <c r="A119" s="1"/>
      <c r="B119" t="s">
        <v>622</v>
      </c>
      <c r="C119">
        <f>D119*J119</f>
        <v>4980</v>
      </c>
      <c r="D119">
        <v>3320</v>
      </c>
      <c r="F119" s="1"/>
      <c r="G119" t="s">
        <v>238</v>
      </c>
      <c r="H119">
        <f t="shared" si="11"/>
        <v>115.5</v>
      </c>
      <c r="I119">
        <v>77</v>
      </c>
      <c r="J119">
        <v>1.5</v>
      </c>
    </row>
    <row r="120" spans="1:10" ht="9.75" customHeight="1">
      <c r="A120" s="1"/>
      <c r="B120" t="s">
        <v>623</v>
      </c>
      <c r="C120">
        <f>D120*J120</f>
        <v>7470</v>
      </c>
      <c r="D120">
        <v>4980</v>
      </c>
      <c r="F120" s="1"/>
      <c r="G120" t="s">
        <v>239</v>
      </c>
      <c r="H120">
        <f t="shared" si="11"/>
        <v>118.5</v>
      </c>
      <c r="I120">
        <v>79</v>
      </c>
      <c r="J120">
        <v>1.5</v>
      </c>
    </row>
    <row r="121" spans="1:10" ht="9.75" customHeight="1">
      <c r="A121" s="1" t="s">
        <v>671</v>
      </c>
      <c r="B121" t="s">
        <v>612</v>
      </c>
      <c r="C121" t="s">
        <v>871</v>
      </c>
      <c r="D121" t="s">
        <v>818</v>
      </c>
      <c r="F121" s="1"/>
      <c r="G121" t="s">
        <v>240</v>
      </c>
      <c r="H121">
        <f t="shared" si="11"/>
        <v>130.5</v>
      </c>
      <c r="I121">
        <v>87</v>
      </c>
      <c r="J121">
        <v>1.5</v>
      </c>
    </row>
    <row r="122" spans="1:10" ht="9.75" customHeight="1">
      <c r="A122" s="1"/>
      <c r="B122" t="s">
        <v>613</v>
      </c>
      <c r="C122" t="s">
        <v>872</v>
      </c>
      <c r="D122" t="s">
        <v>819</v>
      </c>
      <c r="F122" s="1"/>
      <c r="G122" t="s">
        <v>241</v>
      </c>
      <c r="H122">
        <f t="shared" si="11"/>
        <v>148.5</v>
      </c>
      <c r="I122">
        <v>99</v>
      </c>
      <c r="J122">
        <v>1.5</v>
      </c>
    </row>
    <row r="123" spans="1:10" ht="9.75" customHeight="1">
      <c r="A123" s="1"/>
      <c r="B123" t="s">
        <v>627</v>
      </c>
      <c r="C123">
        <f aca="true" t="shared" si="12" ref="C123:C154">D123*J123</f>
        <v>2313</v>
      </c>
      <c r="D123">
        <v>1542</v>
      </c>
      <c r="F123" s="1"/>
      <c r="G123" t="s">
        <v>242</v>
      </c>
      <c r="H123">
        <f t="shared" si="11"/>
        <v>351</v>
      </c>
      <c r="I123">
        <v>234</v>
      </c>
      <c r="J123">
        <v>1.5</v>
      </c>
    </row>
    <row r="124" spans="1:10" ht="9.75" customHeight="1">
      <c r="A124" s="1"/>
      <c r="B124" t="s">
        <v>628</v>
      </c>
      <c r="C124">
        <f t="shared" si="12"/>
        <v>4269</v>
      </c>
      <c r="D124">
        <v>2846</v>
      </c>
      <c r="F124" s="1"/>
      <c r="G124" t="s">
        <v>243</v>
      </c>
      <c r="H124">
        <f t="shared" si="11"/>
        <v>996</v>
      </c>
      <c r="I124">
        <v>664</v>
      </c>
      <c r="J124">
        <v>1.5</v>
      </c>
    </row>
    <row r="125" spans="1:10" ht="9.75" customHeight="1">
      <c r="A125" s="1" t="s">
        <v>666</v>
      </c>
      <c r="B125" t="s">
        <v>629</v>
      </c>
      <c r="C125">
        <f t="shared" si="12"/>
        <v>1495.5</v>
      </c>
      <c r="D125">
        <v>997</v>
      </c>
      <c r="F125" s="1"/>
      <c r="G125" t="s">
        <v>244</v>
      </c>
      <c r="H125">
        <f t="shared" si="11"/>
        <v>1428</v>
      </c>
      <c r="I125">
        <v>952</v>
      </c>
      <c r="J125">
        <v>1.5</v>
      </c>
    </row>
    <row r="126" spans="1:10" ht="9.75" customHeight="1">
      <c r="A126" s="1"/>
      <c r="B126" t="s">
        <v>630</v>
      </c>
      <c r="C126">
        <f t="shared" si="12"/>
        <v>1690.5</v>
      </c>
      <c r="D126">
        <v>1127</v>
      </c>
      <c r="F126" s="1" t="s">
        <v>324</v>
      </c>
      <c r="G126" t="s">
        <v>245</v>
      </c>
      <c r="H126" t="s">
        <v>919</v>
      </c>
      <c r="I126" t="s">
        <v>775</v>
      </c>
      <c r="J126">
        <v>1.5</v>
      </c>
    </row>
    <row r="127" spans="1:10" ht="9.75" customHeight="1">
      <c r="A127" s="1"/>
      <c r="B127" t="s">
        <v>631</v>
      </c>
      <c r="C127">
        <f t="shared" si="12"/>
        <v>3024</v>
      </c>
      <c r="D127">
        <v>2016</v>
      </c>
      <c r="F127" s="1"/>
      <c r="G127" t="s">
        <v>246</v>
      </c>
      <c r="H127" t="s">
        <v>919</v>
      </c>
      <c r="I127" t="s">
        <v>775</v>
      </c>
      <c r="J127">
        <v>1.5</v>
      </c>
    </row>
    <row r="128" spans="1:10" ht="9.75" customHeight="1">
      <c r="A128" s="1" t="s">
        <v>193</v>
      </c>
      <c r="B128" t="s">
        <v>194</v>
      </c>
      <c r="C128">
        <f t="shared" si="12"/>
        <v>679.5</v>
      </c>
      <c r="D128">
        <v>453</v>
      </c>
      <c r="F128" s="1"/>
      <c r="G128" t="s">
        <v>247</v>
      </c>
      <c r="H128" t="s">
        <v>920</v>
      </c>
      <c r="I128" t="s">
        <v>776</v>
      </c>
      <c r="J128">
        <v>1.5</v>
      </c>
    </row>
    <row r="129" spans="1:10" ht="9.75" customHeight="1">
      <c r="A129" s="1"/>
      <c r="B129" t="s">
        <v>195</v>
      </c>
      <c r="C129">
        <f t="shared" si="12"/>
        <v>676.5</v>
      </c>
      <c r="D129">
        <v>451</v>
      </c>
      <c r="F129" s="1"/>
      <c r="G129" t="s">
        <v>248</v>
      </c>
      <c r="H129" t="s">
        <v>921</v>
      </c>
      <c r="I129" t="s">
        <v>777</v>
      </c>
      <c r="J129">
        <v>1.5</v>
      </c>
    </row>
    <row r="130" spans="1:10" ht="9.75" customHeight="1">
      <c r="A130" s="1"/>
      <c r="B130" t="s">
        <v>196</v>
      </c>
      <c r="C130">
        <f t="shared" si="12"/>
        <v>907.5</v>
      </c>
      <c r="D130">
        <v>605</v>
      </c>
      <c r="F130" s="1"/>
      <c r="G130" t="s">
        <v>249</v>
      </c>
      <c r="H130" t="s">
        <v>922</v>
      </c>
      <c r="I130" t="s">
        <v>778</v>
      </c>
      <c r="J130">
        <v>1.5</v>
      </c>
    </row>
    <row r="131" spans="1:10" ht="9.75" customHeight="1">
      <c r="A131" s="1"/>
      <c r="B131" t="s">
        <v>197</v>
      </c>
      <c r="C131">
        <f t="shared" si="12"/>
        <v>1315.5</v>
      </c>
      <c r="D131">
        <v>877</v>
      </c>
      <c r="F131" s="1"/>
      <c r="G131" t="s">
        <v>250</v>
      </c>
      <c r="H131" t="s">
        <v>923</v>
      </c>
      <c r="I131" t="s">
        <v>779</v>
      </c>
      <c r="J131">
        <v>1.5</v>
      </c>
    </row>
    <row r="132" spans="1:10" ht="9.75" customHeight="1">
      <c r="A132" s="1" t="s">
        <v>375</v>
      </c>
      <c r="B132" t="s">
        <v>198</v>
      </c>
      <c r="C132">
        <f t="shared" si="12"/>
        <v>213</v>
      </c>
      <c r="D132">
        <v>142</v>
      </c>
      <c r="F132" s="1"/>
      <c r="G132" t="s">
        <v>251</v>
      </c>
      <c r="H132" t="s">
        <v>924</v>
      </c>
      <c r="I132" t="s">
        <v>780</v>
      </c>
      <c r="J132">
        <v>1.5</v>
      </c>
    </row>
    <row r="133" spans="1:10" ht="9.75" customHeight="1">
      <c r="A133" s="1"/>
      <c r="B133" t="s">
        <v>199</v>
      </c>
      <c r="C133">
        <f t="shared" si="12"/>
        <v>231</v>
      </c>
      <c r="D133">
        <v>154</v>
      </c>
      <c r="F133" s="1"/>
      <c r="G133" t="s">
        <v>252</v>
      </c>
      <c r="H133" t="s">
        <v>925</v>
      </c>
      <c r="I133" t="s">
        <v>781</v>
      </c>
      <c r="J133">
        <v>1.5</v>
      </c>
    </row>
    <row r="134" spans="1:10" ht="9.75" customHeight="1">
      <c r="A134" s="1"/>
      <c r="B134" t="s">
        <v>200</v>
      </c>
      <c r="C134">
        <f t="shared" si="12"/>
        <v>285</v>
      </c>
      <c r="D134">
        <v>190</v>
      </c>
      <c r="F134" s="1"/>
      <c r="G134" t="s">
        <v>253</v>
      </c>
      <c r="H134" t="s">
        <v>926</v>
      </c>
      <c r="I134" t="s">
        <v>782</v>
      </c>
      <c r="J134">
        <v>1.5</v>
      </c>
    </row>
    <row r="135" spans="1:10" ht="9.75" customHeight="1">
      <c r="A135" s="1"/>
      <c r="B135" t="s">
        <v>201</v>
      </c>
      <c r="C135">
        <f t="shared" si="12"/>
        <v>321</v>
      </c>
      <c r="D135">
        <v>214</v>
      </c>
      <c r="F135" s="1" t="s">
        <v>254</v>
      </c>
      <c r="G135">
        <v>50</v>
      </c>
      <c r="H135">
        <f t="shared" si="11"/>
        <v>91.5</v>
      </c>
      <c r="I135">
        <v>61</v>
      </c>
      <c r="J135">
        <v>1.5</v>
      </c>
    </row>
    <row r="136" spans="1:10" ht="9.75" customHeight="1">
      <c r="A136" t="s">
        <v>596</v>
      </c>
      <c r="C136">
        <f t="shared" si="12"/>
        <v>145.5</v>
      </c>
      <c r="D136">
        <v>97</v>
      </c>
      <c r="F136" s="1"/>
      <c r="G136">
        <v>100</v>
      </c>
      <c r="H136">
        <f t="shared" si="11"/>
        <v>100.5</v>
      </c>
      <c r="I136">
        <v>67</v>
      </c>
      <c r="J136">
        <v>1.5</v>
      </c>
    </row>
    <row r="137" spans="1:10" ht="9.75" customHeight="1">
      <c r="A137" s="1" t="s">
        <v>139</v>
      </c>
      <c r="B137" t="s">
        <v>203</v>
      </c>
      <c r="C137">
        <f t="shared" si="12"/>
        <v>60</v>
      </c>
      <c r="D137">
        <v>40</v>
      </c>
      <c r="F137" s="1"/>
      <c r="G137">
        <v>250</v>
      </c>
      <c r="H137">
        <f t="shared" si="11"/>
        <v>144</v>
      </c>
      <c r="I137">
        <v>96</v>
      </c>
      <c r="J137">
        <v>1.5</v>
      </c>
    </row>
    <row r="138" spans="1:10" ht="9.75" customHeight="1">
      <c r="A138" s="1"/>
      <c r="B138" t="s">
        <v>202</v>
      </c>
      <c r="C138">
        <f t="shared" si="12"/>
        <v>78</v>
      </c>
      <c r="D138">
        <v>52</v>
      </c>
      <c r="F138" s="1"/>
      <c r="G138">
        <v>500</v>
      </c>
      <c r="H138">
        <f t="shared" si="11"/>
        <v>187.5</v>
      </c>
      <c r="I138">
        <v>125</v>
      </c>
      <c r="J138">
        <v>1.5</v>
      </c>
    </row>
    <row r="139" spans="1:10" ht="9.75" customHeight="1">
      <c r="A139" s="1"/>
      <c r="B139" t="s">
        <v>667</v>
      </c>
      <c r="C139">
        <f t="shared" si="12"/>
        <v>85.5</v>
      </c>
      <c r="D139">
        <v>57</v>
      </c>
      <c r="F139" s="1"/>
      <c r="G139">
        <v>1000</v>
      </c>
      <c r="H139">
        <f t="shared" si="11"/>
        <v>226.5</v>
      </c>
      <c r="I139">
        <v>151</v>
      </c>
      <c r="J139">
        <v>1.5</v>
      </c>
    </row>
    <row r="140" spans="1:10" ht="9.75" customHeight="1">
      <c r="A140" s="1"/>
      <c r="B140" t="s">
        <v>204</v>
      </c>
      <c r="C140">
        <f t="shared" si="12"/>
        <v>127.5</v>
      </c>
      <c r="D140">
        <v>85</v>
      </c>
      <c r="F140" s="1" t="s">
        <v>384</v>
      </c>
      <c r="G140" t="s">
        <v>385</v>
      </c>
      <c r="H140">
        <f t="shared" si="11"/>
        <v>3913.5</v>
      </c>
      <c r="I140">
        <v>2609</v>
      </c>
      <c r="J140">
        <v>1.5</v>
      </c>
    </row>
    <row r="141" spans="1:10" ht="9.75" customHeight="1">
      <c r="A141" s="1"/>
      <c r="B141" t="s">
        <v>668</v>
      </c>
      <c r="C141">
        <f t="shared" si="12"/>
        <v>226.5</v>
      </c>
      <c r="D141">
        <v>151</v>
      </c>
      <c r="F141" s="1"/>
      <c r="G141" t="s">
        <v>386</v>
      </c>
      <c r="H141">
        <f t="shared" si="11"/>
        <v>4275</v>
      </c>
      <c r="I141">
        <v>2850</v>
      </c>
      <c r="J141">
        <v>1.5</v>
      </c>
    </row>
    <row r="142" spans="1:10" ht="9.75" customHeight="1">
      <c r="A142" s="1"/>
      <c r="B142" t="s">
        <v>669</v>
      </c>
      <c r="C142">
        <f t="shared" si="12"/>
        <v>405</v>
      </c>
      <c r="D142">
        <v>270</v>
      </c>
      <c r="F142" s="1" t="s">
        <v>255</v>
      </c>
      <c r="G142" t="s">
        <v>382</v>
      </c>
      <c r="H142">
        <f t="shared" si="11"/>
        <v>54</v>
      </c>
      <c r="I142">
        <v>36</v>
      </c>
      <c r="J142">
        <v>1.5</v>
      </c>
    </row>
    <row r="143" spans="1:10" ht="11.25" customHeight="1">
      <c r="A143" s="1"/>
      <c r="B143" t="s">
        <v>675</v>
      </c>
      <c r="C143">
        <f t="shared" si="12"/>
        <v>930</v>
      </c>
      <c r="D143">
        <v>620</v>
      </c>
      <c r="F143" s="1"/>
      <c r="G143" t="s">
        <v>256</v>
      </c>
      <c r="H143">
        <f t="shared" si="11"/>
        <v>54</v>
      </c>
      <c r="I143">
        <v>36</v>
      </c>
      <c r="J143">
        <v>1.5</v>
      </c>
    </row>
    <row r="144" spans="1:10" ht="9.75" customHeight="1">
      <c r="A144" s="1"/>
      <c r="B144" t="s">
        <v>674</v>
      </c>
      <c r="C144">
        <f t="shared" si="12"/>
        <v>1278</v>
      </c>
      <c r="D144">
        <v>852</v>
      </c>
      <c r="F144" s="1" t="s">
        <v>387</v>
      </c>
      <c r="G144" t="s">
        <v>257</v>
      </c>
      <c r="H144" t="s">
        <v>927</v>
      </c>
      <c r="I144" t="s">
        <v>820</v>
      </c>
      <c r="J144">
        <v>1.5</v>
      </c>
    </row>
    <row r="145" spans="1:10" ht="9.75" customHeight="1">
      <c r="A145" s="1"/>
      <c r="B145" t="s">
        <v>673</v>
      </c>
      <c r="C145">
        <f t="shared" si="12"/>
        <v>3234</v>
      </c>
      <c r="D145">
        <v>2156</v>
      </c>
      <c r="F145" s="1"/>
      <c r="G145" t="s">
        <v>258</v>
      </c>
      <c r="H145" t="s">
        <v>927</v>
      </c>
      <c r="I145" t="s">
        <v>821</v>
      </c>
      <c r="J145">
        <v>1.5</v>
      </c>
    </row>
    <row r="146" spans="1:10" ht="12.75" customHeight="1">
      <c r="A146" s="1" t="s">
        <v>205</v>
      </c>
      <c r="B146" t="s">
        <v>206</v>
      </c>
      <c r="C146">
        <f t="shared" si="12"/>
        <v>139.5</v>
      </c>
      <c r="D146">
        <v>93</v>
      </c>
      <c r="F146" s="1"/>
      <c r="G146" t="s">
        <v>259</v>
      </c>
      <c r="H146" t="s">
        <v>928</v>
      </c>
      <c r="I146" t="s">
        <v>822</v>
      </c>
      <c r="J146">
        <v>1.5</v>
      </c>
    </row>
    <row r="147" spans="1:10" ht="9.75" customHeight="1">
      <c r="A147" s="1"/>
      <c r="B147" t="s">
        <v>29</v>
      </c>
      <c r="C147">
        <f t="shared" si="12"/>
        <v>213</v>
      </c>
      <c r="D147">
        <v>142</v>
      </c>
      <c r="F147" s="1" t="s">
        <v>85</v>
      </c>
      <c r="G147" t="s">
        <v>260</v>
      </c>
      <c r="H147">
        <f t="shared" si="11"/>
        <v>42</v>
      </c>
      <c r="I147">
        <v>28</v>
      </c>
      <c r="J147">
        <v>1.5</v>
      </c>
    </row>
    <row r="148" spans="1:10" ht="9.75" customHeight="1">
      <c r="A148" s="1"/>
      <c r="B148" t="s">
        <v>207</v>
      </c>
      <c r="C148">
        <f t="shared" si="12"/>
        <v>178.5</v>
      </c>
      <c r="D148">
        <v>119</v>
      </c>
      <c r="F148" s="1"/>
      <c r="G148" t="s">
        <v>261</v>
      </c>
      <c r="H148">
        <f t="shared" si="11"/>
        <v>42</v>
      </c>
      <c r="I148">
        <v>28</v>
      </c>
      <c r="J148">
        <v>1.5</v>
      </c>
    </row>
    <row r="149" spans="1:10" ht="9.75" customHeight="1">
      <c r="A149" s="1"/>
      <c r="B149" t="s">
        <v>208</v>
      </c>
      <c r="C149">
        <f t="shared" si="12"/>
        <v>199.5</v>
      </c>
      <c r="D149">
        <v>133</v>
      </c>
      <c r="F149" s="1" t="s">
        <v>388</v>
      </c>
      <c r="G149" t="s">
        <v>451</v>
      </c>
      <c r="H149">
        <f t="shared" si="11"/>
        <v>52.5</v>
      </c>
      <c r="I149">
        <v>35</v>
      </c>
      <c r="J149">
        <v>1.5</v>
      </c>
    </row>
    <row r="150" spans="1:10" ht="9.75" customHeight="1">
      <c r="A150" s="1"/>
      <c r="B150" t="s">
        <v>209</v>
      </c>
      <c r="C150">
        <f t="shared" si="12"/>
        <v>213</v>
      </c>
      <c r="D150">
        <v>142</v>
      </c>
      <c r="F150" s="1"/>
      <c r="G150" t="s">
        <v>452</v>
      </c>
      <c r="H150">
        <f t="shared" si="11"/>
        <v>52.5</v>
      </c>
      <c r="I150">
        <v>35</v>
      </c>
      <c r="J150">
        <v>1.5</v>
      </c>
    </row>
    <row r="151" spans="1:10" ht="9.75" customHeight="1">
      <c r="A151" s="1"/>
      <c r="B151" t="s">
        <v>210</v>
      </c>
      <c r="C151">
        <f t="shared" si="12"/>
        <v>315</v>
      </c>
      <c r="D151">
        <v>210</v>
      </c>
      <c r="F151" s="1"/>
      <c r="G151" t="s">
        <v>277</v>
      </c>
      <c r="H151">
        <f t="shared" si="11"/>
        <v>58.5</v>
      </c>
      <c r="I151">
        <v>39</v>
      </c>
      <c r="J151">
        <v>1.5</v>
      </c>
    </row>
    <row r="152" spans="1:10" ht="9.75" customHeight="1">
      <c r="A152" s="1"/>
      <c r="B152" t="s">
        <v>211</v>
      </c>
      <c r="C152">
        <f t="shared" si="12"/>
        <v>495</v>
      </c>
      <c r="D152">
        <v>330</v>
      </c>
      <c r="F152" s="1"/>
      <c r="G152" t="s">
        <v>278</v>
      </c>
      <c r="H152">
        <f t="shared" si="11"/>
        <v>78</v>
      </c>
      <c r="I152">
        <v>52</v>
      </c>
      <c r="J152">
        <v>1.5</v>
      </c>
    </row>
    <row r="153" spans="1:10" ht="9.75" customHeight="1">
      <c r="A153" s="1"/>
      <c r="B153" t="s">
        <v>449</v>
      </c>
      <c r="C153">
        <f t="shared" si="12"/>
        <v>2265</v>
      </c>
      <c r="D153">
        <v>1510</v>
      </c>
      <c r="F153" s="1"/>
      <c r="G153" t="s">
        <v>279</v>
      </c>
      <c r="H153">
        <f t="shared" si="11"/>
        <v>102</v>
      </c>
      <c r="I153">
        <v>68</v>
      </c>
      <c r="J153">
        <v>1.5</v>
      </c>
    </row>
    <row r="154" spans="1:10" ht="9.75" customHeight="1">
      <c r="A154" s="1"/>
      <c r="B154" t="s">
        <v>447</v>
      </c>
      <c r="C154">
        <f t="shared" si="12"/>
        <v>3024</v>
      </c>
      <c r="D154">
        <v>2016</v>
      </c>
      <c r="F154" s="1"/>
      <c r="G154" t="s">
        <v>280</v>
      </c>
      <c r="H154">
        <f t="shared" si="11"/>
        <v>102</v>
      </c>
      <c r="I154">
        <v>68</v>
      </c>
      <c r="J154">
        <v>1.5</v>
      </c>
    </row>
    <row r="155" spans="1:10" ht="9.75" customHeight="1">
      <c r="A155" s="1"/>
      <c r="B155" t="s">
        <v>609</v>
      </c>
      <c r="C155">
        <f aca="true" t="shared" si="13" ref="C155:C167">D155*J155</f>
        <v>3720</v>
      </c>
      <c r="D155">
        <v>2480</v>
      </c>
      <c r="F155" s="1"/>
      <c r="G155" t="s">
        <v>281</v>
      </c>
      <c r="H155">
        <f t="shared" si="11"/>
        <v>144</v>
      </c>
      <c r="I155">
        <v>96</v>
      </c>
      <c r="J155">
        <v>1.5</v>
      </c>
    </row>
    <row r="156" spans="1:10" ht="9.75" customHeight="1">
      <c r="A156" s="1"/>
      <c r="B156" t="s">
        <v>448</v>
      </c>
      <c r="C156">
        <f t="shared" si="13"/>
        <v>3379.5</v>
      </c>
      <c r="D156">
        <v>2253</v>
      </c>
      <c r="F156" s="1"/>
      <c r="G156" t="s">
        <v>282</v>
      </c>
      <c r="H156">
        <f t="shared" si="11"/>
        <v>177</v>
      </c>
      <c r="I156">
        <v>118</v>
      </c>
      <c r="J156">
        <v>1.5</v>
      </c>
    </row>
    <row r="157" spans="1:10" ht="9.75" customHeight="1">
      <c r="A157" s="1"/>
      <c r="B157" t="s">
        <v>450</v>
      </c>
      <c r="C157">
        <f t="shared" si="13"/>
        <v>4447.5</v>
      </c>
      <c r="D157">
        <v>2965</v>
      </c>
      <c r="F157" s="1"/>
      <c r="G157" t="s">
        <v>283</v>
      </c>
      <c r="H157">
        <f t="shared" si="11"/>
        <v>462</v>
      </c>
      <c r="I157">
        <v>308</v>
      </c>
      <c r="J157">
        <v>1.5</v>
      </c>
    </row>
    <row r="158" spans="1:10" ht="9.75" customHeight="1">
      <c r="A158" s="1" t="s">
        <v>13</v>
      </c>
      <c r="B158" t="s">
        <v>216</v>
      </c>
      <c r="C158">
        <f t="shared" si="13"/>
        <v>33</v>
      </c>
      <c r="D158">
        <v>22</v>
      </c>
      <c r="F158" s="1" t="s">
        <v>284</v>
      </c>
      <c r="G158" t="s">
        <v>285</v>
      </c>
      <c r="H158">
        <f t="shared" si="11"/>
        <v>45</v>
      </c>
      <c r="I158">
        <v>30</v>
      </c>
      <c r="J158">
        <v>1.5</v>
      </c>
    </row>
    <row r="159" spans="1:10" ht="9.75" customHeight="1">
      <c r="A159" s="1"/>
      <c r="B159" t="s">
        <v>14</v>
      </c>
      <c r="C159">
        <f t="shared" si="13"/>
        <v>34.5</v>
      </c>
      <c r="D159">
        <v>23</v>
      </c>
      <c r="F159" s="1"/>
      <c r="G159" t="s">
        <v>286</v>
      </c>
      <c r="H159">
        <f t="shared" si="11"/>
        <v>45</v>
      </c>
      <c r="I159">
        <v>30</v>
      </c>
      <c r="J159">
        <v>1.5</v>
      </c>
    </row>
    <row r="160" spans="1:10" ht="9.75" customHeight="1">
      <c r="A160" s="1"/>
      <c r="B160" t="s">
        <v>383</v>
      </c>
      <c r="C160">
        <f t="shared" si="13"/>
        <v>43.5</v>
      </c>
      <c r="D160">
        <v>29</v>
      </c>
      <c r="F160" s="1"/>
      <c r="G160" t="s">
        <v>287</v>
      </c>
      <c r="H160">
        <f t="shared" si="11"/>
        <v>45</v>
      </c>
      <c r="I160">
        <v>30</v>
      </c>
      <c r="J160">
        <v>1.5</v>
      </c>
    </row>
    <row r="161" spans="1:10" ht="9.75" customHeight="1">
      <c r="A161" s="1"/>
      <c r="B161" t="s">
        <v>17</v>
      </c>
      <c r="C161">
        <f t="shared" si="13"/>
        <v>75</v>
      </c>
      <c r="D161">
        <v>50</v>
      </c>
      <c r="F161" s="1"/>
      <c r="G161" t="s">
        <v>704</v>
      </c>
      <c r="H161">
        <f t="shared" si="11"/>
        <v>45</v>
      </c>
      <c r="I161">
        <v>30</v>
      </c>
      <c r="J161">
        <v>1.5</v>
      </c>
    </row>
    <row r="162" spans="1:10" ht="9.75" customHeight="1">
      <c r="A162" s="1"/>
      <c r="B162" t="s">
        <v>16</v>
      </c>
      <c r="C162">
        <f t="shared" si="13"/>
        <v>96</v>
      </c>
      <c r="D162">
        <v>64</v>
      </c>
      <c r="F162" s="1"/>
      <c r="G162" t="s">
        <v>705</v>
      </c>
      <c r="H162">
        <f t="shared" si="11"/>
        <v>70.5</v>
      </c>
      <c r="I162">
        <v>47</v>
      </c>
      <c r="J162">
        <v>1.5</v>
      </c>
    </row>
    <row r="163" spans="1:10" ht="9.75" customHeight="1">
      <c r="A163" s="1"/>
      <c r="B163" t="s">
        <v>18</v>
      </c>
      <c r="C163">
        <f t="shared" si="13"/>
        <v>127.5</v>
      </c>
      <c r="D163">
        <v>85</v>
      </c>
      <c r="F163" s="1" t="s">
        <v>288</v>
      </c>
      <c r="G163" t="s">
        <v>659</v>
      </c>
      <c r="H163">
        <f t="shared" si="11"/>
        <v>52.5</v>
      </c>
      <c r="I163">
        <v>35</v>
      </c>
      <c r="J163">
        <v>1.5</v>
      </c>
    </row>
    <row r="164" spans="1:10" ht="9.75" customHeight="1">
      <c r="A164" s="1"/>
      <c r="B164" t="s">
        <v>19</v>
      </c>
      <c r="C164">
        <f t="shared" si="13"/>
        <v>165</v>
      </c>
      <c r="D164">
        <v>110</v>
      </c>
      <c r="F164" s="1"/>
      <c r="G164" t="s">
        <v>660</v>
      </c>
      <c r="H164">
        <f t="shared" si="11"/>
        <v>52.5</v>
      </c>
      <c r="I164">
        <v>35</v>
      </c>
      <c r="J164">
        <v>1.5</v>
      </c>
    </row>
    <row r="165" spans="1:10" ht="9.75" customHeight="1">
      <c r="A165" s="1"/>
      <c r="B165" t="s">
        <v>217</v>
      </c>
      <c r="C165">
        <f t="shared" si="13"/>
        <v>201</v>
      </c>
      <c r="D165">
        <v>134</v>
      </c>
      <c r="F165" s="1"/>
      <c r="G165" t="s">
        <v>661</v>
      </c>
      <c r="H165">
        <f t="shared" si="11"/>
        <v>52.5</v>
      </c>
      <c r="I165">
        <v>35</v>
      </c>
      <c r="J165">
        <v>1.5</v>
      </c>
    </row>
    <row r="166" spans="1:10" ht="9.75" customHeight="1">
      <c r="A166" s="1"/>
      <c r="B166" t="s">
        <v>15</v>
      </c>
      <c r="C166">
        <f t="shared" si="13"/>
        <v>364.5</v>
      </c>
      <c r="D166">
        <v>243</v>
      </c>
      <c r="F166" s="1"/>
      <c r="G166" t="s">
        <v>294</v>
      </c>
      <c r="H166">
        <f t="shared" si="11"/>
        <v>52.5</v>
      </c>
      <c r="I166">
        <v>35</v>
      </c>
      <c r="J166">
        <v>1.5</v>
      </c>
    </row>
    <row r="167" spans="1:10" ht="11.25" customHeight="1">
      <c r="A167" s="1"/>
      <c r="B167" t="s">
        <v>446</v>
      </c>
      <c r="C167">
        <f t="shared" si="13"/>
        <v>625.5</v>
      </c>
      <c r="D167">
        <v>417</v>
      </c>
      <c r="F167" s="1"/>
      <c r="G167" t="s">
        <v>295</v>
      </c>
      <c r="H167">
        <f>I167*J167</f>
        <v>88.5</v>
      </c>
      <c r="I167">
        <v>59</v>
      </c>
      <c r="J167">
        <v>1.5</v>
      </c>
    </row>
    <row r="168" spans="1:10" ht="9.75" customHeight="1" thickBot="1">
      <c r="A168" s="1"/>
      <c r="B168" s="1"/>
      <c r="G168" t="s">
        <v>173</v>
      </c>
      <c r="I168" t="s">
        <v>30</v>
      </c>
      <c r="J168">
        <v>1.5</v>
      </c>
    </row>
    <row r="169" spans="1:10" ht="15.75" thickBot="1">
      <c r="A169" t="s">
        <v>49</v>
      </c>
      <c r="B169" t="s">
        <v>46</v>
      </c>
      <c r="C169" t="s">
        <v>47</v>
      </c>
      <c r="F169" t="s">
        <v>49</v>
      </c>
      <c r="G169" t="s">
        <v>46</v>
      </c>
      <c r="I169" t="s">
        <v>47</v>
      </c>
      <c r="J169">
        <v>1.5</v>
      </c>
    </row>
    <row r="170" spans="1:10" ht="9.75" customHeight="1">
      <c r="A170" s="1" t="s">
        <v>749</v>
      </c>
      <c r="B170" t="s">
        <v>236</v>
      </c>
      <c r="C170" t="s">
        <v>873</v>
      </c>
      <c r="D170" t="s">
        <v>823</v>
      </c>
      <c r="F170" s="1" t="s">
        <v>140</v>
      </c>
      <c r="G170" t="s">
        <v>68</v>
      </c>
      <c r="H170">
        <f>I170*J170</f>
        <v>19.5</v>
      </c>
      <c r="I170">
        <v>13</v>
      </c>
      <c r="J170">
        <v>1.5</v>
      </c>
    </row>
    <row r="171" spans="1:10" ht="9.75" customHeight="1">
      <c r="A171" s="1"/>
      <c r="B171" t="s">
        <v>237</v>
      </c>
      <c r="C171" t="s">
        <v>874</v>
      </c>
      <c r="D171" t="s">
        <v>824</v>
      </c>
      <c r="F171" s="1"/>
      <c r="G171" t="s">
        <v>69</v>
      </c>
      <c r="H171">
        <f aca="true" t="shared" si="14" ref="H171:H189">I171*J171</f>
        <v>24</v>
      </c>
      <c r="I171">
        <v>16</v>
      </c>
      <c r="J171">
        <v>1.5</v>
      </c>
    </row>
    <row r="172" spans="1:10" ht="9.75" customHeight="1">
      <c r="A172" s="1"/>
      <c r="B172" t="s">
        <v>238</v>
      </c>
      <c r="C172" t="s">
        <v>875</v>
      </c>
      <c r="D172" t="s">
        <v>825</v>
      </c>
      <c r="F172" s="1"/>
      <c r="G172" t="s">
        <v>70</v>
      </c>
      <c r="H172">
        <f t="shared" si="14"/>
        <v>31.5</v>
      </c>
      <c r="I172">
        <v>21</v>
      </c>
      <c r="J172">
        <v>1.5</v>
      </c>
    </row>
    <row r="173" spans="1:10" ht="9.75" customHeight="1">
      <c r="A173" s="1"/>
      <c r="B173" t="s">
        <v>239</v>
      </c>
      <c r="C173" t="s">
        <v>876</v>
      </c>
      <c r="D173" t="s">
        <v>826</v>
      </c>
      <c r="F173" s="1"/>
      <c r="G173" t="s">
        <v>71</v>
      </c>
      <c r="H173">
        <f t="shared" si="14"/>
        <v>37.5</v>
      </c>
      <c r="I173">
        <v>25</v>
      </c>
      <c r="J173">
        <v>1.5</v>
      </c>
    </row>
    <row r="174" spans="1:10" ht="9.75" customHeight="1">
      <c r="A174" s="1"/>
      <c r="B174" t="s">
        <v>241</v>
      </c>
      <c r="C174" t="s">
        <v>877</v>
      </c>
      <c r="D174" t="s">
        <v>827</v>
      </c>
      <c r="F174" s="1"/>
      <c r="G174" t="s">
        <v>72</v>
      </c>
      <c r="H174">
        <f t="shared" si="14"/>
        <v>42</v>
      </c>
      <c r="I174">
        <v>28</v>
      </c>
      <c r="J174">
        <v>1.5</v>
      </c>
    </row>
    <row r="175" spans="1:10" ht="9.75" customHeight="1">
      <c r="A175" s="1"/>
      <c r="B175" t="s">
        <v>242</v>
      </c>
      <c r="C175" t="s">
        <v>878</v>
      </c>
      <c r="D175" t="s">
        <v>828</v>
      </c>
      <c r="F175" s="1" t="s">
        <v>145</v>
      </c>
      <c r="G175" t="s">
        <v>73</v>
      </c>
      <c r="H175">
        <f t="shared" si="14"/>
        <v>19.5</v>
      </c>
      <c r="I175">
        <v>13</v>
      </c>
      <c r="J175">
        <v>1.5</v>
      </c>
    </row>
    <row r="176" spans="1:10" ht="9.75" customHeight="1">
      <c r="A176" s="1"/>
      <c r="B176" t="s">
        <v>243</v>
      </c>
      <c r="C176" t="s">
        <v>879</v>
      </c>
      <c r="D176" t="s">
        <v>830</v>
      </c>
      <c r="F176" s="1"/>
      <c r="G176" t="s">
        <v>74</v>
      </c>
      <c r="H176">
        <f t="shared" si="14"/>
        <v>24</v>
      </c>
      <c r="I176">
        <v>16</v>
      </c>
      <c r="J176">
        <v>1.5</v>
      </c>
    </row>
    <row r="177" spans="1:10" ht="9.75" customHeight="1">
      <c r="A177" s="1"/>
      <c r="B177" t="s">
        <v>244</v>
      </c>
      <c r="C177" t="s">
        <v>880</v>
      </c>
      <c r="D177" t="s">
        <v>829</v>
      </c>
      <c r="F177" s="1"/>
      <c r="G177" t="s">
        <v>75</v>
      </c>
      <c r="H177">
        <f t="shared" si="14"/>
        <v>31.5</v>
      </c>
      <c r="I177">
        <v>21</v>
      </c>
      <c r="J177">
        <v>1.5</v>
      </c>
    </row>
    <row r="178" spans="1:10" ht="9.75" customHeight="1">
      <c r="A178" s="1" t="s">
        <v>301</v>
      </c>
      <c r="B178" t="s">
        <v>302</v>
      </c>
      <c r="C178">
        <f>D178*J178</f>
        <v>40.5</v>
      </c>
      <c r="D178">
        <v>27</v>
      </c>
      <c r="F178" s="1"/>
      <c r="G178" t="s">
        <v>76</v>
      </c>
      <c r="H178">
        <f t="shared" si="14"/>
        <v>37.5</v>
      </c>
      <c r="I178">
        <v>25</v>
      </c>
      <c r="J178">
        <v>1.5</v>
      </c>
    </row>
    <row r="179" spans="1:10" ht="9.75" customHeight="1">
      <c r="A179" s="1"/>
      <c r="B179" t="s">
        <v>233</v>
      </c>
      <c r="C179">
        <f>D179*J179</f>
        <v>46.5</v>
      </c>
      <c r="D179">
        <v>31</v>
      </c>
      <c r="F179" s="1"/>
      <c r="G179" t="s">
        <v>77</v>
      </c>
      <c r="H179">
        <f t="shared" si="14"/>
        <v>42</v>
      </c>
      <c r="I179">
        <v>28</v>
      </c>
      <c r="J179">
        <v>1.5</v>
      </c>
    </row>
    <row r="180" spans="1:10" ht="9.75" customHeight="1">
      <c r="A180" s="1"/>
      <c r="B180" t="s">
        <v>234</v>
      </c>
      <c r="C180">
        <f>D180*J180</f>
        <v>63</v>
      </c>
      <c r="D180">
        <v>42</v>
      </c>
      <c r="F180" s="1"/>
      <c r="G180" t="s">
        <v>78</v>
      </c>
      <c r="H180">
        <f t="shared" si="14"/>
        <v>46.5</v>
      </c>
      <c r="I180">
        <v>31</v>
      </c>
      <c r="J180">
        <v>1.5</v>
      </c>
    </row>
    <row r="181" spans="1:10" ht="12" customHeight="1">
      <c r="A181" s="1"/>
      <c r="B181" t="s">
        <v>303</v>
      </c>
      <c r="C181">
        <f>D181*J181</f>
        <v>99</v>
      </c>
      <c r="D181">
        <v>66</v>
      </c>
      <c r="F181" s="1" t="s">
        <v>54</v>
      </c>
      <c r="G181" t="s">
        <v>80</v>
      </c>
      <c r="H181">
        <f t="shared" si="14"/>
        <v>42</v>
      </c>
      <c r="I181">
        <v>28</v>
      </c>
      <c r="J181">
        <v>1.5</v>
      </c>
    </row>
    <row r="182" spans="1:10" ht="9.75" customHeight="1">
      <c r="A182" s="1" t="s">
        <v>418</v>
      </c>
      <c r="B182" t="s">
        <v>245</v>
      </c>
      <c r="C182" t="s">
        <v>886</v>
      </c>
      <c r="D182" t="s">
        <v>831</v>
      </c>
      <c r="F182" s="1"/>
      <c r="G182" t="s">
        <v>79</v>
      </c>
      <c r="H182">
        <f t="shared" si="14"/>
        <v>45</v>
      </c>
      <c r="I182">
        <v>30</v>
      </c>
      <c r="J182">
        <v>1.5</v>
      </c>
    </row>
    <row r="183" spans="1:10" ht="9.75" customHeight="1">
      <c r="A183" s="1"/>
      <c r="B183" t="s">
        <v>246</v>
      </c>
      <c r="C183" t="s">
        <v>887</v>
      </c>
      <c r="D183" t="s">
        <v>832</v>
      </c>
      <c r="F183" s="1"/>
      <c r="G183" t="s">
        <v>81</v>
      </c>
      <c r="H183">
        <f t="shared" si="14"/>
        <v>55.5</v>
      </c>
      <c r="I183">
        <v>37</v>
      </c>
      <c r="J183">
        <v>1.5</v>
      </c>
    </row>
    <row r="184" spans="1:10" ht="9.75" customHeight="1">
      <c r="A184" s="1"/>
      <c r="B184" t="s">
        <v>247</v>
      </c>
      <c r="C184" t="s">
        <v>888</v>
      </c>
      <c r="D184" t="s">
        <v>835</v>
      </c>
      <c r="F184" s="1"/>
      <c r="G184" t="s">
        <v>82</v>
      </c>
      <c r="H184">
        <f t="shared" si="14"/>
        <v>120</v>
      </c>
      <c r="I184">
        <v>80</v>
      </c>
      <c r="J184">
        <v>1.5</v>
      </c>
    </row>
    <row r="185" spans="1:10" ht="9.75" customHeight="1">
      <c r="A185" s="1"/>
      <c r="B185" t="s">
        <v>248</v>
      </c>
      <c r="C185" t="s">
        <v>889</v>
      </c>
      <c r="D185" t="s">
        <v>834</v>
      </c>
      <c r="F185" s="1"/>
      <c r="G185" t="s">
        <v>83</v>
      </c>
      <c r="H185">
        <f t="shared" si="14"/>
        <v>141</v>
      </c>
      <c r="I185">
        <v>94</v>
      </c>
      <c r="J185">
        <v>1.5</v>
      </c>
    </row>
    <row r="186" spans="1:10" ht="15">
      <c r="A186" s="1"/>
      <c r="B186" t="s">
        <v>250</v>
      </c>
      <c r="C186" t="s">
        <v>890</v>
      </c>
      <c r="D186" t="s">
        <v>833</v>
      </c>
      <c r="F186" s="1"/>
      <c r="G186" t="s">
        <v>84</v>
      </c>
      <c r="H186">
        <f t="shared" si="14"/>
        <v>159</v>
      </c>
      <c r="I186">
        <v>106</v>
      </c>
      <c r="J186">
        <v>1.5</v>
      </c>
    </row>
    <row r="187" spans="1:10" ht="9.75" customHeight="1">
      <c r="A187" s="1" t="s">
        <v>48</v>
      </c>
      <c r="B187" s="1"/>
      <c r="C187" s="1"/>
      <c r="D187" s="1"/>
      <c r="F187" s="1" t="s">
        <v>403</v>
      </c>
      <c r="G187" t="s">
        <v>404</v>
      </c>
      <c r="H187">
        <f t="shared" si="14"/>
        <v>69</v>
      </c>
      <c r="I187">
        <v>46</v>
      </c>
      <c r="J187">
        <v>1.5</v>
      </c>
    </row>
    <row r="188" spans="1:10" ht="9.75" customHeight="1">
      <c r="A188" t="s">
        <v>304</v>
      </c>
      <c r="C188">
        <f>D188*J188</f>
        <v>552</v>
      </c>
      <c r="D188">
        <v>368</v>
      </c>
      <c r="F188" s="1"/>
      <c r="G188" t="s">
        <v>405</v>
      </c>
      <c r="H188">
        <f t="shared" si="14"/>
        <v>84</v>
      </c>
      <c r="I188">
        <v>56</v>
      </c>
      <c r="J188">
        <v>1.5</v>
      </c>
    </row>
    <row r="189" spans="1:10" ht="9.75" customHeight="1">
      <c r="A189" t="s">
        <v>305</v>
      </c>
      <c r="C189">
        <f>D189*J189</f>
        <v>640.5</v>
      </c>
      <c r="D189">
        <v>427</v>
      </c>
      <c r="F189" s="1"/>
      <c r="G189" t="s">
        <v>406</v>
      </c>
      <c r="H189">
        <f t="shared" si="14"/>
        <v>103.5</v>
      </c>
      <c r="I189">
        <v>69</v>
      </c>
      <c r="J189">
        <v>1.5</v>
      </c>
    </row>
    <row r="190" spans="1:10" ht="22.5" customHeight="1">
      <c r="A190" t="s">
        <v>306</v>
      </c>
      <c r="C190">
        <f>D190*J190</f>
        <v>552</v>
      </c>
      <c r="D190">
        <v>368</v>
      </c>
      <c r="F190" s="1" t="s">
        <v>349</v>
      </c>
      <c r="G190" s="1"/>
      <c r="H190" s="1"/>
      <c r="I190" s="1"/>
      <c r="J190">
        <v>1.5</v>
      </c>
    </row>
    <row r="191" spans="1:10" ht="10.5" customHeight="1">
      <c r="A191" s="1" t="s">
        <v>43</v>
      </c>
      <c r="B191" s="1"/>
      <c r="C191" s="1"/>
      <c r="D191" s="1"/>
      <c r="F191" t="s">
        <v>648</v>
      </c>
      <c r="G191" t="s">
        <v>646</v>
      </c>
      <c r="H191">
        <f>I191*J191</f>
        <v>39</v>
      </c>
      <c r="I191">
        <v>26</v>
      </c>
      <c r="J191">
        <v>1.5</v>
      </c>
    </row>
    <row r="192" spans="1:10" ht="9.75" customHeight="1">
      <c r="A192" s="1" t="s">
        <v>390</v>
      </c>
      <c r="B192" t="s">
        <v>0</v>
      </c>
      <c r="C192">
        <f>D192*J191</f>
        <v>267</v>
      </c>
      <c r="D192">
        <v>178</v>
      </c>
      <c r="F192" t="s">
        <v>647</v>
      </c>
      <c r="G192" t="s">
        <v>650</v>
      </c>
      <c r="H192">
        <f aca="true" t="shared" si="15" ref="H192:H236">I192*J192</f>
        <v>36</v>
      </c>
      <c r="I192">
        <v>24</v>
      </c>
      <c r="J192">
        <v>1.5</v>
      </c>
    </row>
    <row r="193" spans="1:10" ht="9.75" customHeight="1">
      <c r="A193" s="1"/>
      <c r="B193" t="s">
        <v>1</v>
      </c>
      <c r="C193">
        <f aca="true" t="shared" si="16" ref="C193:C206">D193*J192</f>
        <v>303</v>
      </c>
      <c r="D193">
        <v>202</v>
      </c>
      <c r="F193" t="s">
        <v>649</v>
      </c>
      <c r="G193" t="s">
        <v>650</v>
      </c>
      <c r="H193">
        <f t="shared" si="15"/>
        <v>39</v>
      </c>
      <c r="I193">
        <v>26</v>
      </c>
      <c r="J193">
        <v>1.5</v>
      </c>
    </row>
    <row r="194" spans="1:10" ht="10.5" customHeight="1">
      <c r="A194" s="1"/>
      <c r="B194" t="s">
        <v>2</v>
      </c>
      <c r="C194">
        <f t="shared" si="16"/>
        <v>339</v>
      </c>
      <c r="D194">
        <v>226</v>
      </c>
      <c r="F194" t="s">
        <v>511</v>
      </c>
      <c r="H194">
        <f t="shared" si="15"/>
        <v>142.5</v>
      </c>
      <c r="I194">
        <v>95</v>
      </c>
      <c r="J194">
        <v>1.5</v>
      </c>
    </row>
    <row r="195" spans="1:10" ht="10.5" customHeight="1">
      <c r="A195" s="1"/>
      <c r="B195" t="s">
        <v>3</v>
      </c>
      <c r="C195">
        <f t="shared" si="16"/>
        <v>405</v>
      </c>
      <c r="D195">
        <v>270</v>
      </c>
      <c r="F195" t="s">
        <v>359</v>
      </c>
      <c r="H195">
        <f t="shared" si="15"/>
        <v>142.5</v>
      </c>
      <c r="I195">
        <v>95</v>
      </c>
      <c r="J195">
        <v>1.5</v>
      </c>
    </row>
    <row r="196" spans="1:10" ht="9.75" customHeight="1">
      <c r="A196" s="1"/>
      <c r="B196" t="s">
        <v>4</v>
      </c>
      <c r="C196">
        <f t="shared" si="16"/>
        <v>517.5</v>
      </c>
      <c r="D196">
        <v>345</v>
      </c>
      <c r="F196" t="s">
        <v>327</v>
      </c>
      <c r="G196">
        <v>50</v>
      </c>
      <c r="H196">
        <f t="shared" si="15"/>
        <v>114</v>
      </c>
      <c r="I196">
        <v>76</v>
      </c>
      <c r="J196">
        <v>1.5</v>
      </c>
    </row>
    <row r="197" spans="1:10" ht="9.75" customHeight="1">
      <c r="A197" s="1" t="s">
        <v>5</v>
      </c>
      <c r="B197" t="s">
        <v>376</v>
      </c>
      <c r="C197">
        <f t="shared" si="16"/>
        <v>1536</v>
      </c>
      <c r="D197">
        <v>1024</v>
      </c>
      <c r="F197" s="1" t="s">
        <v>846</v>
      </c>
      <c r="G197">
        <v>30</v>
      </c>
      <c r="H197">
        <f t="shared" si="15"/>
        <v>75</v>
      </c>
      <c r="I197">
        <v>50</v>
      </c>
      <c r="J197">
        <v>1.5</v>
      </c>
    </row>
    <row r="198" spans="1:10" ht="11.25" customHeight="1">
      <c r="A198" s="1"/>
      <c r="B198" t="s">
        <v>6</v>
      </c>
      <c r="C198">
        <f t="shared" si="16"/>
        <v>3024</v>
      </c>
      <c r="D198">
        <v>2016</v>
      </c>
      <c r="F198" s="1"/>
      <c r="G198">
        <v>60</v>
      </c>
      <c r="H198">
        <f t="shared" si="15"/>
        <v>78</v>
      </c>
      <c r="I198">
        <v>52</v>
      </c>
      <c r="J198">
        <v>1.5</v>
      </c>
    </row>
    <row r="199" spans="1:10" ht="10.5" customHeight="1">
      <c r="A199" s="1"/>
      <c r="B199" t="s">
        <v>7</v>
      </c>
      <c r="C199">
        <f t="shared" si="16"/>
        <v>3379.5</v>
      </c>
      <c r="D199">
        <v>2253</v>
      </c>
      <c r="F199" s="1" t="s">
        <v>506</v>
      </c>
      <c r="G199" t="s">
        <v>507</v>
      </c>
      <c r="H199">
        <f t="shared" si="15"/>
        <v>4.5</v>
      </c>
      <c r="I199">
        <v>3</v>
      </c>
      <c r="J199">
        <v>1.5</v>
      </c>
    </row>
    <row r="200" spans="1:10" ht="10.5" customHeight="1">
      <c r="A200" s="1" t="s">
        <v>8</v>
      </c>
      <c r="B200" t="s">
        <v>9</v>
      </c>
      <c r="C200">
        <f t="shared" si="16"/>
        <v>307.5</v>
      </c>
      <c r="D200">
        <v>205</v>
      </c>
      <c r="F200" s="1"/>
      <c r="G200" t="s">
        <v>510</v>
      </c>
      <c r="H200">
        <f t="shared" si="15"/>
        <v>57</v>
      </c>
      <c r="I200">
        <v>38</v>
      </c>
      <c r="J200">
        <v>1.5</v>
      </c>
    </row>
    <row r="201" spans="1:10" ht="9.75" customHeight="1">
      <c r="A201" s="1"/>
      <c r="B201" t="s">
        <v>10</v>
      </c>
      <c r="C201">
        <f t="shared" si="16"/>
        <v>522</v>
      </c>
      <c r="D201">
        <v>348</v>
      </c>
      <c r="F201" s="1"/>
      <c r="G201" t="s">
        <v>569</v>
      </c>
      <c r="H201">
        <f t="shared" si="15"/>
        <v>57</v>
      </c>
      <c r="I201">
        <v>38</v>
      </c>
      <c r="J201">
        <v>1.5</v>
      </c>
    </row>
    <row r="202" spans="1:10" ht="9.75" customHeight="1">
      <c r="A202" s="1"/>
      <c r="B202" t="s">
        <v>11</v>
      </c>
      <c r="C202">
        <f t="shared" si="16"/>
        <v>591</v>
      </c>
      <c r="D202">
        <v>394</v>
      </c>
      <c r="F202" s="1"/>
      <c r="G202" t="s">
        <v>509</v>
      </c>
      <c r="H202">
        <f t="shared" si="15"/>
        <v>57</v>
      </c>
      <c r="I202">
        <v>38</v>
      </c>
      <c r="J202">
        <v>1.5</v>
      </c>
    </row>
    <row r="203" spans="1:10" ht="9.75" customHeight="1">
      <c r="A203" s="1"/>
      <c r="B203" t="s">
        <v>362</v>
      </c>
      <c r="C203">
        <f t="shared" si="16"/>
        <v>480</v>
      </c>
      <c r="D203">
        <v>320</v>
      </c>
      <c r="F203" s="1"/>
      <c r="G203" t="s">
        <v>508</v>
      </c>
      <c r="H203">
        <f t="shared" si="15"/>
        <v>57</v>
      </c>
      <c r="I203">
        <v>38</v>
      </c>
      <c r="J203">
        <v>1.5</v>
      </c>
    </row>
    <row r="204" spans="1:10" ht="9.75" customHeight="1">
      <c r="A204" s="1"/>
      <c r="B204" t="s">
        <v>361</v>
      </c>
      <c r="C204">
        <f t="shared" si="16"/>
        <v>723</v>
      </c>
      <c r="D204">
        <v>482</v>
      </c>
      <c r="F204" s="1" t="s">
        <v>502</v>
      </c>
      <c r="G204" t="s">
        <v>503</v>
      </c>
      <c r="H204">
        <f t="shared" si="15"/>
        <v>210</v>
      </c>
      <c r="I204">
        <v>140</v>
      </c>
      <c r="J204">
        <v>1.5</v>
      </c>
    </row>
    <row r="205" spans="1:10" ht="9.75" customHeight="1">
      <c r="A205" s="1"/>
      <c r="B205" t="s">
        <v>12</v>
      </c>
      <c r="C205">
        <f t="shared" si="16"/>
        <v>1027.5</v>
      </c>
      <c r="D205">
        <v>685</v>
      </c>
      <c r="F205" s="1"/>
      <c r="G205" t="s">
        <v>505</v>
      </c>
      <c r="H205">
        <f t="shared" si="15"/>
        <v>345</v>
      </c>
      <c r="I205">
        <v>230</v>
      </c>
      <c r="J205">
        <v>1.5</v>
      </c>
    </row>
    <row r="206" spans="1:10" ht="15">
      <c r="A206" s="1"/>
      <c r="B206" t="s">
        <v>363</v>
      </c>
      <c r="C206">
        <f t="shared" si="16"/>
        <v>741</v>
      </c>
      <c r="D206">
        <v>494</v>
      </c>
      <c r="F206" s="1"/>
      <c r="G206" t="s">
        <v>504</v>
      </c>
      <c r="H206">
        <f t="shared" si="15"/>
        <v>352.5</v>
      </c>
      <c r="I206">
        <v>235</v>
      </c>
      <c r="J206">
        <v>1.5</v>
      </c>
    </row>
    <row r="207" spans="1:10" ht="24" customHeight="1">
      <c r="A207" s="1" t="s">
        <v>172</v>
      </c>
      <c r="B207" s="1"/>
      <c r="C207" s="1"/>
      <c r="D207" s="1"/>
      <c r="F207" s="1" t="s">
        <v>497</v>
      </c>
      <c r="G207" t="s">
        <v>498</v>
      </c>
      <c r="H207" t="s">
        <v>929</v>
      </c>
      <c r="I207" t="s">
        <v>731</v>
      </c>
      <c r="J207">
        <v>1.5</v>
      </c>
    </row>
    <row r="208" spans="1:10" ht="11.25" customHeight="1">
      <c r="A208" s="1" t="s">
        <v>220</v>
      </c>
      <c r="B208" t="s">
        <v>86</v>
      </c>
      <c r="C208">
        <f>D208*J208</f>
        <v>189</v>
      </c>
      <c r="D208">
        <v>126</v>
      </c>
      <c r="F208" s="1"/>
      <c r="G208" t="s">
        <v>499</v>
      </c>
      <c r="H208" t="s">
        <v>930</v>
      </c>
      <c r="I208" t="s">
        <v>847</v>
      </c>
      <c r="J208">
        <v>1.5</v>
      </c>
    </row>
    <row r="209" spans="1:10" ht="9.75" customHeight="1">
      <c r="A209" s="1"/>
      <c r="B209" t="s">
        <v>87</v>
      </c>
      <c r="C209">
        <f aca="true" t="shared" si="17" ref="C209:C242">D209*J209</f>
        <v>244.5</v>
      </c>
      <c r="D209">
        <v>163</v>
      </c>
      <c r="F209" s="1"/>
      <c r="G209" t="s">
        <v>500</v>
      </c>
      <c r="H209" t="s">
        <v>930</v>
      </c>
      <c r="I209" t="s">
        <v>754</v>
      </c>
      <c r="J209">
        <v>1.5</v>
      </c>
    </row>
    <row r="210" spans="1:10" ht="9.75" customHeight="1">
      <c r="A210" s="1"/>
      <c r="B210" t="s">
        <v>88</v>
      </c>
      <c r="C210">
        <f t="shared" si="17"/>
        <v>345</v>
      </c>
      <c r="D210">
        <v>230</v>
      </c>
      <c r="F210" s="1"/>
      <c r="G210" t="s">
        <v>501</v>
      </c>
      <c r="H210" t="s">
        <v>931</v>
      </c>
      <c r="I210" t="s">
        <v>848</v>
      </c>
      <c r="J210">
        <v>1.5</v>
      </c>
    </row>
    <row r="211" spans="1:10" ht="9.75" customHeight="1">
      <c r="A211" s="1"/>
      <c r="B211" t="s">
        <v>89</v>
      </c>
      <c r="C211">
        <f t="shared" si="17"/>
        <v>630</v>
      </c>
      <c r="D211">
        <v>420</v>
      </c>
      <c r="F211" t="s">
        <v>496</v>
      </c>
      <c r="G211" t="s">
        <v>495</v>
      </c>
      <c r="H211">
        <f t="shared" si="15"/>
        <v>210</v>
      </c>
      <c r="I211" t="s">
        <v>727</v>
      </c>
      <c r="J211">
        <v>1.5</v>
      </c>
    </row>
    <row r="212" spans="1:10" ht="11.25" customHeight="1">
      <c r="A212" s="1"/>
      <c r="B212" t="s">
        <v>60</v>
      </c>
      <c r="C212">
        <f t="shared" si="17"/>
        <v>1575</v>
      </c>
      <c r="D212">
        <v>1050</v>
      </c>
      <c r="F212" t="s">
        <v>494</v>
      </c>
      <c r="G212" t="s">
        <v>495</v>
      </c>
      <c r="H212">
        <f t="shared" si="15"/>
        <v>210</v>
      </c>
      <c r="I212" t="s">
        <v>727</v>
      </c>
      <c r="J212">
        <v>1.5</v>
      </c>
    </row>
    <row r="213" spans="1:10" ht="15" customHeight="1">
      <c r="A213" s="1"/>
      <c r="B213" t="s">
        <v>325</v>
      </c>
      <c r="C213">
        <f t="shared" si="17"/>
        <v>3105</v>
      </c>
      <c r="D213">
        <v>2070</v>
      </c>
      <c r="F213" s="1" t="s">
        <v>319</v>
      </c>
      <c r="G213" t="s">
        <v>320</v>
      </c>
      <c r="H213">
        <f t="shared" si="15"/>
        <v>856.5</v>
      </c>
      <c r="I213">
        <v>571</v>
      </c>
      <c r="J213">
        <v>1.5</v>
      </c>
    </row>
    <row r="214" spans="1:10" ht="9.75" customHeight="1">
      <c r="A214" s="1" t="s">
        <v>221</v>
      </c>
      <c r="B214" t="s">
        <v>55</v>
      </c>
      <c r="C214">
        <f t="shared" si="17"/>
        <v>184.5</v>
      </c>
      <c r="D214">
        <v>123</v>
      </c>
      <c r="F214" s="1"/>
      <c r="G214" t="s">
        <v>321</v>
      </c>
      <c r="H214">
        <f t="shared" si="15"/>
        <v>906</v>
      </c>
      <c r="I214">
        <v>604</v>
      </c>
      <c r="J214">
        <v>1.5</v>
      </c>
    </row>
    <row r="215" spans="1:10" ht="10.5" customHeight="1">
      <c r="A215" s="1"/>
      <c r="B215" t="s">
        <v>56</v>
      </c>
      <c r="C215">
        <f t="shared" si="17"/>
        <v>226.5</v>
      </c>
      <c r="D215">
        <v>151</v>
      </c>
      <c r="F215" s="1" t="s">
        <v>589</v>
      </c>
      <c r="G215" t="s">
        <v>590</v>
      </c>
      <c r="H215">
        <f t="shared" si="15"/>
        <v>856.5</v>
      </c>
      <c r="I215">
        <v>571</v>
      </c>
      <c r="J215">
        <v>1.5</v>
      </c>
    </row>
    <row r="216" spans="1:10" ht="9.75" customHeight="1">
      <c r="A216" s="1"/>
      <c r="B216" t="s">
        <v>57</v>
      </c>
      <c r="C216">
        <f t="shared" si="17"/>
        <v>345</v>
      </c>
      <c r="D216">
        <v>230</v>
      </c>
      <c r="F216" s="1"/>
      <c r="G216" t="s">
        <v>591</v>
      </c>
      <c r="H216">
        <f t="shared" si="15"/>
        <v>1035</v>
      </c>
      <c r="I216" t="s">
        <v>774</v>
      </c>
      <c r="J216">
        <v>1.5</v>
      </c>
    </row>
    <row r="217" spans="1:10" ht="9.75" customHeight="1">
      <c r="A217" s="1"/>
      <c r="B217" t="s">
        <v>58</v>
      </c>
      <c r="C217">
        <f t="shared" si="17"/>
        <v>472.5</v>
      </c>
      <c r="D217">
        <v>315</v>
      </c>
      <c r="F217" t="s">
        <v>380</v>
      </c>
      <c r="G217" t="s">
        <v>318</v>
      </c>
      <c r="H217">
        <f t="shared" si="15"/>
        <v>180</v>
      </c>
      <c r="I217">
        <v>120</v>
      </c>
      <c r="J217">
        <v>1.5</v>
      </c>
    </row>
    <row r="218" spans="1:10" ht="9.75" customHeight="1">
      <c r="A218" s="1"/>
      <c r="B218" t="s">
        <v>59</v>
      </c>
      <c r="C218">
        <f t="shared" si="17"/>
        <v>550.5</v>
      </c>
      <c r="D218">
        <v>367</v>
      </c>
      <c r="F218" s="1" t="s">
        <v>624</v>
      </c>
      <c r="G218" t="s">
        <v>356</v>
      </c>
      <c r="H218">
        <f t="shared" si="15"/>
        <v>1.0499999999999998</v>
      </c>
      <c r="I218">
        <v>0.7</v>
      </c>
      <c r="J218">
        <v>1.5</v>
      </c>
    </row>
    <row r="219" spans="1:10" ht="9.75" customHeight="1">
      <c r="A219" s="1" t="s">
        <v>222</v>
      </c>
      <c r="B219" t="s">
        <v>407</v>
      </c>
      <c r="C219">
        <f t="shared" si="17"/>
        <v>3.1500000000000004</v>
      </c>
      <c r="D219">
        <v>2.1</v>
      </c>
      <c r="F219" s="1"/>
      <c r="G219" t="s">
        <v>625</v>
      </c>
      <c r="H219">
        <f t="shared" si="15"/>
        <v>1.2000000000000002</v>
      </c>
      <c r="I219">
        <v>0.8</v>
      </c>
      <c r="J219">
        <v>1.5</v>
      </c>
    </row>
    <row r="220" spans="1:10" ht="9.75" customHeight="1">
      <c r="A220" s="1"/>
      <c r="B220" t="s">
        <v>408</v>
      </c>
      <c r="C220">
        <f t="shared" si="17"/>
        <v>3.75</v>
      </c>
      <c r="D220">
        <v>2.5</v>
      </c>
      <c r="F220" s="1" t="s">
        <v>626</v>
      </c>
      <c r="G220" t="s">
        <v>356</v>
      </c>
      <c r="H220">
        <f t="shared" si="15"/>
        <v>1.1099999999999999</v>
      </c>
      <c r="I220">
        <v>0.74</v>
      </c>
      <c r="J220">
        <v>1.5</v>
      </c>
    </row>
    <row r="221" spans="1:10" ht="9.75" customHeight="1">
      <c r="A221" s="1" t="s">
        <v>223</v>
      </c>
      <c r="B221" t="s">
        <v>141</v>
      </c>
      <c r="C221">
        <f t="shared" si="17"/>
        <v>69</v>
      </c>
      <c r="D221">
        <v>46</v>
      </c>
      <c r="F221" s="1"/>
      <c r="G221" t="s">
        <v>625</v>
      </c>
      <c r="H221">
        <f t="shared" si="15"/>
        <v>2.0999999999999996</v>
      </c>
      <c r="I221">
        <v>1.4</v>
      </c>
      <c r="J221">
        <v>1.5</v>
      </c>
    </row>
    <row r="222" spans="1:10" ht="9.75" customHeight="1">
      <c r="A222" s="1"/>
      <c r="B222" t="s">
        <v>142</v>
      </c>
      <c r="C222">
        <f t="shared" si="17"/>
        <v>84</v>
      </c>
      <c r="D222">
        <v>56</v>
      </c>
      <c r="F222" s="1" t="s">
        <v>357</v>
      </c>
      <c r="G222" t="s">
        <v>331</v>
      </c>
      <c r="H222">
        <f t="shared" si="15"/>
        <v>0.30000000000000004</v>
      </c>
      <c r="I222">
        <v>0.2</v>
      </c>
      <c r="J222">
        <v>1.5</v>
      </c>
    </row>
    <row r="223" spans="1:10" ht="9.75" customHeight="1">
      <c r="A223" s="1"/>
      <c r="B223" t="s">
        <v>143</v>
      </c>
      <c r="C223">
        <f t="shared" si="17"/>
        <v>103.5</v>
      </c>
      <c r="D223">
        <v>69</v>
      </c>
      <c r="F223" s="1"/>
      <c r="G223" t="s">
        <v>332</v>
      </c>
      <c r="H223">
        <f t="shared" si="15"/>
        <v>0.375</v>
      </c>
      <c r="I223">
        <v>0.25</v>
      </c>
      <c r="J223">
        <v>1.5</v>
      </c>
    </row>
    <row r="224" spans="1:10" ht="9.75" customHeight="1">
      <c r="A224" s="1" t="s">
        <v>224</v>
      </c>
      <c r="B224" t="s">
        <v>141</v>
      </c>
      <c r="C224">
        <f t="shared" si="17"/>
        <v>55.5</v>
      </c>
      <c r="D224">
        <v>37</v>
      </c>
      <c r="F224" t="s">
        <v>355</v>
      </c>
      <c r="G224" t="s">
        <v>333</v>
      </c>
      <c r="H224">
        <f t="shared" si="15"/>
        <v>29.25</v>
      </c>
      <c r="I224">
        <v>19.5</v>
      </c>
      <c r="J224">
        <v>1.5</v>
      </c>
    </row>
    <row r="225" spans="1:10" ht="9.75" customHeight="1">
      <c r="A225" s="1"/>
      <c r="B225" t="s">
        <v>142</v>
      </c>
      <c r="C225">
        <f t="shared" si="17"/>
        <v>72</v>
      </c>
      <c r="D225">
        <v>48</v>
      </c>
      <c r="F225" s="1" t="s">
        <v>366</v>
      </c>
      <c r="G225" t="s">
        <v>351</v>
      </c>
      <c r="H225">
        <f t="shared" si="15"/>
        <v>90</v>
      </c>
      <c r="I225">
        <v>60</v>
      </c>
      <c r="J225">
        <v>1.5</v>
      </c>
    </row>
    <row r="226" spans="1:10" ht="9.75" customHeight="1">
      <c r="A226" s="1"/>
      <c r="B226" t="s">
        <v>143</v>
      </c>
      <c r="C226">
        <f t="shared" si="17"/>
        <v>88.5</v>
      </c>
      <c r="D226">
        <v>59</v>
      </c>
      <c r="F226" s="1"/>
      <c r="G226" t="s">
        <v>350</v>
      </c>
      <c r="H226">
        <f t="shared" si="15"/>
        <v>106.5</v>
      </c>
      <c r="I226">
        <v>71</v>
      </c>
      <c r="J226">
        <v>1.5</v>
      </c>
    </row>
    <row r="227" spans="1:10" ht="9.75" customHeight="1">
      <c r="A227" s="1"/>
      <c r="B227" t="s">
        <v>144</v>
      </c>
      <c r="C227">
        <f t="shared" si="17"/>
        <v>174</v>
      </c>
      <c r="D227">
        <v>116</v>
      </c>
      <c r="F227" s="1"/>
      <c r="G227" t="s">
        <v>352</v>
      </c>
      <c r="H227">
        <f t="shared" si="15"/>
        <v>106.5</v>
      </c>
      <c r="I227">
        <v>71</v>
      </c>
      <c r="J227">
        <v>1.5</v>
      </c>
    </row>
    <row r="228" spans="1:10" ht="9.75" customHeight="1">
      <c r="A228" s="1" t="s">
        <v>225</v>
      </c>
      <c r="B228" t="s">
        <v>409</v>
      </c>
      <c r="C228">
        <f t="shared" si="17"/>
        <v>40.5</v>
      </c>
      <c r="D228">
        <v>27</v>
      </c>
      <c r="F228" s="1"/>
      <c r="G228" t="s">
        <v>353</v>
      </c>
      <c r="H228">
        <f t="shared" si="15"/>
        <v>135</v>
      </c>
      <c r="I228">
        <v>90</v>
      </c>
      <c r="J228">
        <v>1.5</v>
      </c>
    </row>
    <row r="229" spans="1:10" ht="9.75" customHeight="1">
      <c r="A229" s="1"/>
      <c r="B229" t="s">
        <v>79</v>
      </c>
      <c r="C229">
        <f t="shared" si="17"/>
        <v>49.5</v>
      </c>
      <c r="D229">
        <v>33</v>
      </c>
      <c r="F229" s="1"/>
      <c r="G229" t="s">
        <v>354</v>
      </c>
      <c r="H229">
        <f t="shared" si="15"/>
        <v>145.5</v>
      </c>
      <c r="I229">
        <v>97</v>
      </c>
      <c r="J229">
        <v>1.5</v>
      </c>
    </row>
    <row r="230" spans="1:10" ht="9.75" customHeight="1">
      <c r="A230" s="1"/>
      <c r="B230" t="s">
        <v>410</v>
      </c>
      <c r="C230">
        <f t="shared" si="17"/>
        <v>64.5</v>
      </c>
      <c r="D230">
        <v>43</v>
      </c>
      <c r="F230" t="s">
        <v>358</v>
      </c>
      <c r="G230" t="s">
        <v>365</v>
      </c>
      <c r="H230">
        <f t="shared" si="15"/>
        <v>435</v>
      </c>
      <c r="I230">
        <v>290</v>
      </c>
      <c r="J230">
        <v>1.5</v>
      </c>
    </row>
    <row r="231" spans="1:10" ht="9.75" customHeight="1">
      <c r="A231" s="1"/>
      <c r="B231" t="s">
        <v>411</v>
      </c>
      <c r="C231">
        <f t="shared" si="17"/>
        <v>84</v>
      </c>
      <c r="D231">
        <v>56</v>
      </c>
      <c r="F231" s="1" t="s">
        <v>334</v>
      </c>
      <c r="G231" t="s">
        <v>732</v>
      </c>
      <c r="H231">
        <f t="shared" si="15"/>
        <v>648</v>
      </c>
      <c r="I231">
        <v>432</v>
      </c>
      <c r="J231">
        <v>1.5</v>
      </c>
    </row>
    <row r="232" spans="1:10" ht="9.75" customHeight="1">
      <c r="A232" s="1"/>
      <c r="B232" t="s">
        <v>412</v>
      </c>
      <c r="C232">
        <f t="shared" si="17"/>
        <v>102</v>
      </c>
      <c r="D232">
        <v>68</v>
      </c>
      <c r="F232" s="1"/>
      <c r="G232" t="s">
        <v>373</v>
      </c>
      <c r="H232">
        <f t="shared" si="15"/>
        <v>930</v>
      </c>
      <c r="I232">
        <v>620</v>
      </c>
      <c r="J232">
        <v>1.5</v>
      </c>
    </row>
    <row r="233" spans="1:10" ht="9.75" customHeight="1">
      <c r="A233" s="1"/>
      <c r="B233" t="s">
        <v>413</v>
      </c>
      <c r="C233">
        <f t="shared" si="17"/>
        <v>127.5</v>
      </c>
      <c r="D233">
        <v>85</v>
      </c>
      <c r="F233" s="1"/>
      <c r="G233" t="s">
        <v>374</v>
      </c>
      <c r="H233">
        <f t="shared" si="15"/>
        <v>1695</v>
      </c>
      <c r="I233">
        <v>1130</v>
      </c>
      <c r="J233">
        <v>1.5</v>
      </c>
    </row>
    <row r="234" spans="1:10" ht="9.75" customHeight="1">
      <c r="A234" s="1"/>
      <c r="B234" t="s">
        <v>414</v>
      </c>
      <c r="C234">
        <f t="shared" si="17"/>
        <v>219</v>
      </c>
      <c r="D234">
        <v>146</v>
      </c>
      <c r="F234" s="1" t="s">
        <v>335</v>
      </c>
      <c r="G234" t="s">
        <v>336</v>
      </c>
      <c r="H234">
        <f t="shared" si="15"/>
        <v>768</v>
      </c>
      <c r="I234">
        <v>512</v>
      </c>
      <c r="J234">
        <v>1.5</v>
      </c>
    </row>
    <row r="235" spans="1:10" ht="9.75" customHeight="1">
      <c r="A235" s="1"/>
      <c r="B235" t="s">
        <v>415</v>
      </c>
      <c r="C235">
        <f t="shared" si="17"/>
        <v>541.5</v>
      </c>
      <c r="D235">
        <v>361</v>
      </c>
      <c r="F235" s="1"/>
      <c r="G235" t="s">
        <v>337</v>
      </c>
      <c r="H235">
        <f t="shared" si="15"/>
        <v>1230</v>
      </c>
      <c r="I235">
        <v>820</v>
      </c>
      <c r="J235">
        <v>1.5</v>
      </c>
    </row>
    <row r="236" spans="1:10" ht="9.75" customHeight="1">
      <c r="A236" s="1" t="s">
        <v>226</v>
      </c>
      <c r="B236" t="s">
        <v>61</v>
      </c>
      <c r="C236">
        <f t="shared" si="17"/>
        <v>93</v>
      </c>
      <c r="D236">
        <v>62</v>
      </c>
      <c r="F236" s="1"/>
      <c r="G236" t="s">
        <v>146</v>
      </c>
      <c r="H236">
        <f t="shared" si="15"/>
        <v>2415</v>
      </c>
      <c r="I236">
        <v>1610</v>
      </c>
      <c r="J236">
        <v>1.5</v>
      </c>
    </row>
    <row r="237" spans="1:10" ht="15">
      <c r="A237" s="1"/>
      <c r="B237" t="s">
        <v>62</v>
      </c>
      <c r="C237">
        <f t="shared" si="17"/>
        <v>109.5</v>
      </c>
      <c r="D237">
        <v>73</v>
      </c>
      <c r="F237" s="1" t="s">
        <v>592</v>
      </c>
      <c r="G237" s="1"/>
      <c r="H237" s="1"/>
      <c r="I237" s="1"/>
      <c r="J237">
        <v>1.5</v>
      </c>
    </row>
    <row r="238" spans="1:10" ht="9.75" customHeight="1">
      <c r="A238" s="1"/>
      <c r="B238" t="s">
        <v>63</v>
      </c>
      <c r="C238">
        <f t="shared" si="17"/>
        <v>136.5</v>
      </c>
      <c r="D238">
        <v>91</v>
      </c>
      <c r="F238" s="1" t="s">
        <v>169</v>
      </c>
      <c r="G238" s="1"/>
      <c r="H238" t="s">
        <v>949</v>
      </c>
      <c r="I238" t="s">
        <v>706</v>
      </c>
      <c r="J238">
        <v>1.5</v>
      </c>
    </row>
    <row r="239" spans="1:10" ht="9.75" customHeight="1">
      <c r="A239" s="1"/>
      <c r="B239" t="s">
        <v>64</v>
      </c>
      <c r="C239">
        <f t="shared" si="17"/>
        <v>180</v>
      </c>
      <c r="D239">
        <v>120</v>
      </c>
      <c r="F239" s="1" t="s">
        <v>170</v>
      </c>
      <c r="G239" s="1"/>
      <c r="H239" t="s">
        <v>950</v>
      </c>
      <c r="I239" t="s">
        <v>707</v>
      </c>
      <c r="J239">
        <v>1.5</v>
      </c>
    </row>
    <row r="240" spans="1:10" ht="9.75" customHeight="1">
      <c r="A240" s="1"/>
      <c r="B240" t="s">
        <v>65</v>
      </c>
      <c r="C240">
        <f t="shared" si="17"/>
        <v>315</v>
      </c>
      <c r="D240">
        <v>210</v>
      </c>
      <c r="F240" s="1" t="s">
        <v>166</v>
      </c>
      <c r="G240" s="1"/>
      <c r="H240" t="s">
        <v>951</v>
      </c>
      <c r="I240" t="s">
        <v>708</v>
      </c>
      <c r="J240">
        <v>1.5</v>
      </c>
    </row>
    <row r="241" spans="1:10" ht="9.75" customHeight="1">
      <c r="A241" s="1"/>
      <c r="B241" t="s">
        <v>66</v>
      </c>
      <c r="C241">
        <f t="shared" si="17"/>
        <v>990</v>
      </c>
      <c r="D241">
        <v>660</v>
      </c>
      <c r="F241" s="1" t="s">
        <v>167</v>
      </c>
      <c r="G241" s="1"/>
      <c r="H241" t="s">
        <v>952</v>
      </c>
      <c r="I241" t="s">
        <v>709</v>
      </c>
      <c r="J241">
        <v>1.5</v>
      </c>
    </row>
    <row r="242" spans="1:10" ht="9.75" customHeight="1">
      <c r="A242" s="1"/>
      <c r="B242" t="s">
        <v>67</v>
      </c>
      <c r="C242">
        <f t="shared" si="17"/>
        <v>3225</v>
      </c>
      <c r="D242">
        <v>2150</v>
      </c>
      <c r="F242" s="1" t="s">
        <v>168</v>
      </c>
      <c r="G242" s="1"/>
      <c r="H242" t="s">
        <v>953</v>
      </c>
      <c r="I242" t="s">
        <v>710</v>
      </c>
      <c r="J242">
        <v>1.5</v>
      </c>
    </row>
    <row r="243" spans="7:10" ht="9.75" customHeight="1">
      <c r="G243" s="1"/>
      <c r="H243" s="1"/>
      <c r="I243" s="1"/>
      <c r="J243">
        <v>1.5</v>
      </c>
    </row>
    <row r="244" spans="7:10" ht="15.75" thickBot="1">
      <c r="G244" t="s">
        <v>173</v>
      </c>
      <c r="I244" t="s">
        <v>31</v>
      </c>
      <c r="J244">
        <v>1.5</v>
      </c>
    </row>
    <row r="245" spans="1:10" ht="15.75" thickBot="1">
      <c r="A245" t="s">
        <v>49</v>
      </c>
      <c r="B245" t="s">
        <v>46</v>
      </c>
      <c r="C245" t="s">
        <v>47</v>
      </c>
      <c r="F245" t="s">
        <v>49</v>
      </c>
      <c r="G245" t="s">
        <v>46</v>
      </c>
      <c r="I245" t="s">
        <v>47</v>
      </c>
      <c r="J245">
        <v>1.5</v>
      </c>
    </row>
    <row r="246" spans="1:10" ht="12.75" customHeight="1">
      <c r="A246" s="1" t="s">
        <v>328</v>
      </c>
      <c r="B246" s="1"/>
      <c r="C246" s="1"/>
      <c r="D246" s="1"/>
      <c r="F246" s="1" t="s">
        <v>42</v>
      </c>
      <c r="G246" s="1"/>
      <c r="H246" s="1"/>
      <c r="I246" s="1"/>
      <c r="J246">
        <v>1.5</v>
      </c>
    </row>
    <row r="247" spans="1:10" ht="4.5" customHeight="1">
      <c r="A247" s="1" t="s">
        <v>549</v>
      </c>
      <c r="B247" t="s">
        <v>271</v>
      </c>
      <c r="C247">
        <f>D247*J247</f>
        <v>1470</v>
      </c>
      <c r="D247" t="s">
        <v>797</v>
      </c>
      <c r="F247" s="1" t="s">
        <v>338</v>
      </c>
      <c r="G247" t="s">
        <v>339</v>
      </c>
      <c r="H247">
        <f>I247*J247</f>
        <v>165</v>
      </c>
      <c r="I247">
        <v>110</v>
      </c>
      <c r="J247">
        <v>1.5</v>
      </c>
    </row>
    <row r="248" spans="1:10" ht="9.75" customHeight="1" hidden="1">
      <c r="A248" s="1"/>
      <c r="B248" t="s">
        <v>272</v>
      </c>
      <c r="C248">
        <f aca="true" t="shared" si="18" ref="C248:C260">D248*J248</f>
        <v>1680</v>
      </c>
      <c r="D248" t="s">
        <v>798</v>
      </c>
      <c r="F248" s="1"/>
      <c r="G248" t="s">
        <v>340</v>
      </c>
      <c r="H248">
        <f aca="true" t="shared" si="19" ref="H248:H275">I248*J248</f>
        <v>124.5</v>
      </c>
      <c r="I248">
        <v>83</v>
      </c>
      <c r="J248">
        <v>1.5</v>
      </c>
    </row>
    <row r="249" spans="1:10" ht="9.75" customHeight="1" hidden="1">
      <c r="A249" s="1"/>
      <c r="B249" t="s">
        <v>273</v>
      </c>
      <c r="C249">
        <f t="shared" si="18"/>
        <v>1890</v>
      </c>
      <c r="D249" t="s">
        <v>799</v>
      </c>
      <c r="F249" s="1"/>
      <c r="G249" t="s">
        <v>341</v>
      </c>
      <c r="H249">
        <f t="shared" si="19"/>
        <v>565.5</v>
      </c>
      <c r="I249">
        <v>377</v>
      </c>
      <c r="J249">
        <v>1.5</v>
      </c>
    </row>
    <row r="250" spans="1:10" ht="9" customHeight="1" hidden="1">
      <c r="A250" s="1"/>
      <c r="B250" t="s">
        <v>274</v>
      </c>
      <c r="C250">
        <f t="shared" si="18"/>
        <v>1995</v>
      </c>
      <c r="D250" t="s">
        <v>800</v>
      </c>
      <c r="F250" s="1" t="s">
        <v>737</v>
      </c>
      <c r="G250" t="s">
        <v>641</v>
      </c>
      <c r="H250" t="s">
        <v>932</v>
      </c>
      <c r="I250" t="s">
        <v>734</v>
      </c>
      <c r="J250">
        <v>1.5</v>
      </c>
    </row>
    <row r="251" spans="1:10" ht="9" customHeight="1" hidden="1">
      <c r="A251" s="1"/>
      <c r="B251" t="s">
        <v>275</v>
      </c>
      <c r="C251">
        <f t="shared" si="18"/>
        <v>2415</v>
      </c>
      <c r="D251" t="s">
        <v>801</v>
      </c>
      <c r="F251" s="1"/>
      <c r="G251" t="s">
        <v>642</v>
      </c>
      <c r="H251" t="s">
        <v>933</v>
      </c>
      <c r="I251" t="s">
        <v>735</v>
      </c>
      <c r="J251">
        <v>1.5</v>
      </c>
    </row>
    <row r="252" spans="1:10" ht="9" customHeight="1" hidden="1">
      <c r="A252" s="1"/>
      <c r="B252" t="s">
        <v>276</v>
      </c>
      <c r="C252">
        <f t="shared" si="18"/>
        <v>5040</v>
      </c>
      <c r="D252" t="s">
        <v>802</v>
      </c>
      <c r="F252" s="1"/>
      <c r="G252" t="s">
        <v>643</v>
      </c>
      <c r="H252" t="s">
        <v>934</v>
      </c>
      <c r="I252" t="s">
        <v>736</v>
      </c>
      <c r="J252">
        <v>1.5</v>
      </c>
    </row>
    <row r="253" spans="1:10" ht="9" customHeight="1" hidden="1">
      <c r="A253" s="1" t="s">
        <v>517</v>
      </c>
      <c r="B253" t="s">
        <v>456</v>
      </c>
      <c r="C253">
        <f t="shared" si="18"/>
        <v>2730</v>
      </c>
      <c r="D253" t="s">
        <v>733</v>
      </c>
      <c r="F253" s="1"/>
      <c r="G253" t="s">
        <v>644</v>
      </c>
      <c r="H253">
        <f t="shared" si="19"/>
        <v>889.5</v>
      </c>
      <c r="I253" t="s">
        <v>843</v>
      </c>
      <c r="J253">
        <v>1.5</v>
      </c>
    </row>
    <row r="254" spans="1:10" ht="9" customHeight="1" hidden="1">
      <c r="A254" s="1"/>
      <c r="B254" t="s">
        <v>457</v>
      </c>
      <c r="C254">
        <f t="shared" si="18"/>
        <v>2835</v>
      </c>
      <c r="D254" t="s">
        <v>803</v>
      </c>
      <c r="F254" s="1" t="s">
        <v>466</v>
      </c>
      <c r="G254" t="s">
        <v>467</v>
      </c>
      <c r="H254">
        <f t="shared" si="19"/>
        <v>640.5</v>
      </c>
      <c r="I254">
        <v>427</v>
      </c>
      <c r="J254">
        <v>1.5</v>
      </c>
    </row>
    <row r="255" spans="1:10" ht="9.75" customHeight="1" hidden="1">
      <c r="A255" s="1"/>
      <c r="B255" t="s">
        <v>272</v>
      </c>
      <c r="C255">
        <f t="shared" si="18"/>
        <v>2940</v>
      </c>
      <c r="D255" t="s">
        <v>804</v>
      </c>
      <c r="F255" s="1"/>
      <c r="G255" t="s">
        <v>468</v>
      </c>
      <c r="H255">
        <f t="shared" si="19"/>
        <v>835.5</v>
      </c>
      <c r="I255">
        <v>557</v>
      </c>
      <c r="J255">
        <v>1.5</v>
      </c>
    </row>
    <row r="256" spans="1:10" ht="9" customHeight="1" hidden="1">
      <c r="A256" s="1"/>
      <c r="B256" t="s">
        <v>273</v>
      </c>
      <c r="C256">
        <f t="shared" si="18"/>
        <v>3045</v>
      </c>
      <c r="D256">
        <v>2030</v>
      </c>
      <c r="F256" s="1"/>
      <c r="G256" t="s">
        <v>469</v>
      </c>
      <c r="H256">
        <f t="shared" si="19"/>
        <v>960</v>
      </c>
      <c r="I256">
        <v>640</v>
      </c>
      <c r="J256">
        <v>1.5</v>
      </c>
    </row>
    <row r="257" spans="1:10" ht="9.75" customHeight="1" hidden="1">
      <c r="A257" s="1"/>
      <c r="B257" t="s">
        <v>274</v>
      </c>
      <c r="C257">
        <f t="shared" si="18"/>
        <v>3150</v>
      </c>
      <c r="D257">
        <v>2100</v>
      </c>
      <c r="F257" s="1"/>
      <c r="G257" t="s">
        <v>470</v>
      </c>
      <c r="H257">
        <f t="shared" si="19"/>
        <v>1066.5</v>
      </c>
      <c r="I257">
        <v>711</v>
      </c>
      <c r="J257">
        <v>1.5</v>
      </c>
    </row>
    <row r="258" spans="1:10" ht="9.75" customHeight="1" hidden="1">
      <c r="A258" s="1"/>
      <c r="B258" t="s">
        <v>458</v>
      </c>
      <c r="C258">
        <f t="shared" si="18"/>
        <v>3255</v>
      </c>
      <c r="D258">
        <v>2170</v>
      </c>
      <c r="F258" s="1"/>
      <c r="G258" t="s">
        <v>471</v>
      </c>
      <c r="H258">
        <f t="shared" si="19"/>
        <v>1423.5</v>
      </c>
      <c r="I258">
        <v>949</v>
      </c>
      <c r="J258">
        <v>1.5</v>
      </c>
    </row>
    <row r="259" spans="1:10" ht="9.75" customHeight="1" hidden="1">
      <c r="A259" s="1"/>
      <c r="B259" t="s">
        <v>275</v>
      </c>
      <c r="C259">
        <f t="shared" si="18"/>
        <v>3360</v>
      </c>
      <c r="D259">
        <v>2240</v>
      </c>
      <c r="F259" s="1" t="s">
        <v>396</v>
      </c>
      <c r="G259" t="s">
        <v>645</v>
      </c>
      <c r="H259">
        <f t="shared" si="19"/>
        <v>516</v>
      </c>
      <c r="I259">
        <v>344</v>
      </c>
      <c r="J259">
        <v>1.5</v>
      </c>
    </row>
    <row r="260" spans="1:10" ht="9.75" customHeight="1" hidden="1">
      <c r="A260" t="s">
        <v>459</v>
      </c>
      <c r="B260" t="s">
        <v>460</v>
      </c>
      <c r="C260">
        <f t="shared" si="18"/>
        <v>3150</v>
      </c>
      <c r="D260">
        <v>2100</v>
      </c>
      <c r="F260" s="1"/>
      <c r="G260" t="s">
        <v>397</v>
      </c>
      <c r="H260">
        <f t="shared" si="19"/>
        <v>801</v>
      </c>
      <c r="I260">
        <v>534</v>
      </c>
      <c r="J260">
        <v>1.5</v>
      </c>
    </row>
    <row r="261" spans="6:10" ht="9.75" customHeight="1" hidden="1">
      <c r="F261" s="1"/>
      <c r="G261" t="s">
        <v>399</v>
      </c>
      <c r="H261">
        <f t="shared" si="19"/>
        <v>801</v>
      </c>
      <c r="I261">
        <v>534</v>
      </c>
      <c r="J261">
        <v>1.5</v>
      </c>
    </row>
    <row r="262" spans="6:10" ht="9.75" customHeight="1">
      <c r="F262" s="1" t="s">
        <v>342</v>
      </c>
      <c r="G262" t="s">
        <v>398</v>
      </c>
      <c r="H262">
        <f t="shared" si="19"/>
        <v>873</v>
      </c>
      <c r="I262">
        <v>582</v>
      </c>
      <c r="J262">
        <v>1.5</v>
      </c>
    </row>
    <row r="263" spans="1:10" ht="12" customHeight="1">
      <c r="A263" s="1" t="s">
        <v>329</v>
      </c>
      <c r="B263" s="1"/>
      <c r="C263" s="1"/>
      <c r="D263" s="1"/>
      <c r="F263" s="1"/>
      <c r="G263" t="s">
        <v>343</v>
      </c>
      <c r="H263">
        <f t="shared" si="19"/>
        <v>663</v>
      </c>
      <c r="I263">
        <v>442</v>
      </c>
      <c r="J263">
        <v>1.5</v>
      </c>
    </row>
    <row r="264" spans="1:10" ht="9.75" customHeight="1">
      <c r="A264" s="1" t="s">
        <v>392</v>
      </c>
      <c r="B264" t="s">
        <v>370</v>
      </c>
      <c r="C264" t="s">
        <v>891</v>
      </c>
      <c r="D264" t="s">
        <v>836</v>
      </c>
      <c r="F264" s="1"/>
      <c r="G264" t="s">
        <v>344</v>
      </c>
      <c r="H264">
        <f t="shared" si="19"/>
        <v>946.5</v>
      </c>
      <c r="I264">
        <v>631</v>
      </c>
      <c r="J264">
        <v>1.5</v>
      </c>
    </row>
    <row r="265" spans="1:10" ht="9.75" customHeight="1">
      <c r="A265" s="1"/>
      <c r="B265" t="s">
        <v>391</v>
      </c>
      <c r="C265" t="s">
        <v>892</v>
      </c>
      <c r="D265" t="s">
        <v>837</v>
      </c>
      <c r="F265" s="1" t="s">
        <v>637</v>
      </c>
      <c r="G265" t="s">
        <v>638</v>
      </c>
      <c r="H265">
        <f t="shared" si="19"/>
        <v>411</v>
      </c>
      <c r="I265">
        <v>274</v>
      </c>
      <c r="J265">
        <v>1.5</v>
      </c>
    </row>
    <row r="266" spans="1:10" ht="9.75" customHeight="1">
      <c r="A266" s="1"/>
      <c r="B266" t="s">
        <v>372</v>
      </c>
      <c r="C266" t="s">
        <v>893</v>
      </c>
      <c r="D266" t="s">
        <v>838</v>
      </c>
      <c r="F266" s="1"/>
      <c r="G266" t="s">
        <v>639</v>
      </c>
      <c r="H266">
        <f t="shared" si="19"/>
        <v>411</v>
      </c>
      <c r="I266">
        <v>274</v>
      </c>
      <c r="J266">
        <v>1.5</v>
      </c>
    </row>
    <row r="267" spans="1:10" ht="9.75" customHeight="1">
      <c r="A267" s="1"/>
      <c r="B267" t="s">
        <v>371</v>
      </c>
      <c r="C267" t="s">
        <v>894</v>
      </c>
      <c r="D267" t="s">
        <v>839</v>
      </c>
      <c r="F267" s="1"/>
      <c r="G267" t="s">
        <v>640</v>
      </c>
      <c r="H267">
        <f t="shared" si="19"/>
        <v>616.5</v>
      </c>
      <c r="I267">
        <v>411</v>
      </c>
      <c r="J267">
        <v>1.5</v>
      </c>
    </row>
    <row r="268" spans="1:10" ht="9.75" customHeight="1">
      <c r="A268" s="1" t="s">
        <v>393</v>
      </c>
      <c r="B268" t="s">
        <v>370</v>
      </c>
      <c r="C268">
        <f>D268*J269</f>
        <v>2340</v>
      </c>
      <c r="D268">
        <v>1560</v>
      </c>
      <c r="F268" t="s">
        <v>345</v>
      </c>
      <c r="G268" t="s">
        <v>346</v>
      </c>
      <c r="H268">
        <f t="shared" si="19"/>
        <v>516</v>
      </c>
      <c r="I268">
        <v>344</v>
      </c>
      <c r="J268">
        <v>1.5</v>
      </c>
    </row>
    <row r="269" spans="1:10" ht="10.5" customHeight="1">
      <c r="A269" s="1"/>
      <c r="B269" t="s">
        <v>372</v>
      </c>
      <c r="C269">
        <f>D269*J270</f>
        <v>4200</v>
      </c>
      <c r="D269">
        <v>2800</v>
      </c>
      <c r="F269" s="1" t="s">
        <v>472</v>
      </c>
      <c r="G269" t="s">
        <v>465</v>
      </c>
      <c r="H269">
        <f t="shared" si="19"/>
        <v>498</v>
      </c>
      <c r="I269">
        <v>332</v>
      </c>
      <c r="J269">
        <v>1.5</v>
      </c>
    </row>
    <row r="270" spans="1:10" ht="9.75" customHeight="1">
      <c r="A270" s="1"/>
      <c r="B270" t="s">
        <v>371</v>
      </c>
      <c r="C270">
        <f>D270*J271</f>
        <v>4425</v>
      </c>
      <c r="D270">
        <v>2950</v>
      </c>
      <c r="F270" s="1"/>
      <c r="G270" t="s">
        <v>402</v>
      </c>
      <c r="H270">
        <f t="shared" si="19"/>
        <v>586.5</v>
      </c>
      <c r="I270">
        <v>391</v>
      </c>
      <c r="J270">
        <v>1.5</v>
      </c>
    </row>
    <row r="271" spans="1:10" ht="9.75" customHeight="1">
      <c r="A271" s="1"/>
      <c r="B271" t="s">
        <v>394</v>
      </c>
      <c r="C271">
        <f>D271*J272</f>
        <v>5190</v>
      </c>
      <c r="D271">
        <v>3460</v>
      </c>
      <c r="F271" s="1"/>
      <c r="G271" t="s">
        <v>464</v>
      </c>
      <c r="H271">
        <f t="shared" si="19"/>
        <v>604.5</v>
      </c>
      <c r="I271">
        <v>403</v>
      </c>
      <c r="J271">
        <v>1.5</v>
      </c>
    </row>
    <row r="272" spans="1:10" ht="9.75" customHeight="1">
      <c r="A272" t="s">
        <v>292</v>
      </c>
      <c r="B272" t="s">
        <v>395</v>
      </c>
      <c r="C272" t="s">
        <v>881</v>
      </c>
      <c r="D272" t="s">
        <v>840</v>
      </c>
      <c r="F272" s="1"/>
      <c r="G272" t="s">
        <v>400</v>
      </c>
      <c r="H272">
        <f t="shared" si="19"/>
        <v>307.5</v>
      </c>
      <c r="I272">
        <v>205</v>
      </c>
      <c r="J272">
        <v>1.5</v>
      </c>
    </row>
    <row r="273" spans="1:10" ht="9.75" customHeight="1">
      <c r="A273" t="s">
        <v>293</v>
      </c>
      <c r="B273" t="s">
        <v>395</v>
      </c>
      <c r="C273" t="s">
        <v>882</v>
      </c>
      <c r="D273" t="s">
        <v>841</v>
      </c>
      <c r="F273" s="1"/>
      <c r="G273" t="s">
        <v>463</v>
      </c>
      <c r="H273">
        <f t="shared" si="19"/>
        <v>307.5</v>
      </c>
      <c r="I273">
        <v>205</v>
      </c>
      <c r="J273">
        <v>1.5</v>
      </c>
    </row>
    <row r="274" spans="1:10" ht="11.25" customHeight="1">
      <c r="A274" s="1" t="s">
        <v>330</v>
      </c>
      <c r="B274" s="1"/>
      <c r="C274" s="1"/>
      <c r="D274" s="1"/>
      <c r="F274" s="1"/>
      <c r="G274" t="s">
        <v>401</v>
      </c>
      <c r="H274">
        <f t="shared" si="19"/>
        <v>1374</v>
      </c>
      <c r="I274">
        <v>916</v>
      </c>
      <c r="J274">
        <v>1.5</v>
      </c>
    </row>
    <row r="275" spans="1:10" ht="9.75" customHeight="1">
      <c r="A275" s="1" t="s">
        <v>454</v>
      </c>
      <c r="B275" s="1"/>
      <c r="C275" t="s">
        <v>883</v>
      </c>
      <c r="D275" t="s">
        <v>849</v>
      </c>
      <c r="F275" s="1"/>
      <c r="G275" t="s">
        <v>462</v>
      </c>
      <c r="H275">
        <f t="shared" si="19"/>
        <v>1956</v>
      </c>
      <c r="I275">
        <v>1304</v>
      </c>
      <c r="J275">
        <v>1.5</v>
      </c>
    </row>
    <row r="276" spans="1:10" ht="21" customHeight="1">
      <c r="A276" s="1" t="s">
        <v>424</v>
      </c>
      <c r="B276" s="1"/>
      <c r="C276" t="s">
        <v>884</v>
      </c>
      <c r="D276" t="s">
        <v>850</v>
      </c>
      <c r="F276" s="1" t="s">
        <v>309</v>
      </c>
      <c r="G276" s="1"/>
      <c r="H276" s="1"/>
      <c r="I276" s="1"/>
      <c r="J276">
        <v>1.5</v>
      </c>
    </row>
    <row r="277" spans="1:10" ht="21" customHeight="1">
      <c r="A277" s="1" t="s">
        <v>455</v>
      </c>
      <c r="B277" s="1"/>
      <c r="C277" t="s">
        <v>310</v>
      </c>
      <c r="D277" t="s">
        <v>310</v>
      </c>
      <c r="F277" t="s">
        <v>378</v>
      </c>
      <c r="G277" t="s">
        <v>586</v>
      </c>
      <c r="H277" t="s">
        <v>935</v>
      </c>
      <c r="I277" t="s">
        <v>842</v>
      </c>
      <c r="J277">
        <v>1.5</v>
      </c>
    </row>
    <row r="278" spans="1:10" ht="15.75" customHeight="1">
      <c r="A278" s="1" t="s">
        <v>171</v>
      </c>
      <c r="B278" s="1"/>
      <c r="C278" t="s">
        <v>885</v>
      </c>
      <c r="D278" t="s">
        <v>885</v>
      </c>
      <c r="F278" t="s">
        <v>520</v>
      </c>
      <c r="G278" t="s">
        <v>711</v>
      </c>
      <c r="H278" t="s">
        <v>936</v>
      </c>
      <c r="I278" t="s">
        <v>565</v>
      </c>
      <c r="J278">
        <v>1.5</v>
      </c>
    </row>
    <row r="279" spans="1:10" ht="13.5" customHeight="1" thickBot="1">
      <c r="A279" s="1" t="s">
        <v>578</v>
      </c>
      <c r="B279" s="1"/>
      <c r="C279" s="1"/>
      <c r="D279" s="1"/>
      <c r="E279" s="1"/>
      <c r="F279" s="1"/>
      <c r="G279" s="1"/>
      <c r="H279" s="1"/>
      <c r="I279" s="1"/>
      <c r="J279">
        <v>1.5</v>
      </c>
    </row>
    <row r="280" spans="1:10" ht="12" customHeight="1" thickBot="1">
      <c r="A280" t="s">
        <v>49</v>
      </c>
      <c r="B280" t="s">
        <v>474</v>
      </c>
      <c r="C280" t="s">
        <v>47</v>
      </c>
      <c r="F280" t="s">
        <v>49</v>
      </c>
      <c r="G280" t="s">
        <v>474</v>
      </c>
      <c r="I280" t="s">
        <v>47</v>
      </c>
      <c r="J280">
        <v>1.5</v>
      </c>
    </row>
    <row r="281" spans="1:10" ht="12" customHeight="1">
      <c r="A281" s="1" t="s">
        <v>262</v>
      </c>
      <c r="B281" s="1"/>
      <c r="C281" s="1"/>
      <c r="D281" s="1"/>
      <c r="F281" s="1" t="s">
        <v>421</v>
      </c>
      <c r="G281" t="s">
        <v>719</v>
      </c>
      <c r="H281" t="s">
        <v>937</v>
      </c>
      <c r="I281" t="s">
        <v>681</v>
      </c>
      <c r="J281">
        <v>1.5</v>
      </c>
    </row>
    <row r="282" spans="1:10" ht="9.75" customHeight="1">
      <c r="A282" s="1" t="s">
        <v>579</v>
      </c>
      <c r="B282">
        <v>50</v>
      </c>
      <c r="C282">
        <f>D282*J281</f>
        <v>117</v>
      </c>
      <c r="D282">
        <v>78</v>
      </c>
      <c r="F282" s="1"/>
      <c r="G282" t="s">
        <v>720</v>
      </c>
      <c r="H282" t="s">
        <v>938</v>
      </c>
      <c r="I282" t="s">
        <v>682</v>
      </c>
      <c r="J282">
        <v>1.5</v>
      </c>
    </row>
    <row r="283" spans="1:10" ht="9.75" customHeight="1">
      <c r="A283" s="1"/>
      <c r="B283">
        <v>100</v>
      </c>
      <c r="C283">
        <f aca="true" t="shared" si="20" ref="C283:C304">D283*J282</f>
        <v>139.5</v>
      </c>
      <c r="D283">
        <v>93</v>
      </c>
      <c r="F283" s="1"/>
      <c r="G283" t="s">
        <v>267</v>
      </c>
      <c r="H283" t="s">
        <v>939</v>
      </c>
      <c r="I283" t="s">
        <v>756</v>
      </c>
      <c r="J283">
        <v>1.5</v>
      </c>
    </row>
    <row r="284" spans="1:10" ht="9.75" customHeight="1">
      <c r="A284" s="1"/>
      <c r="B284">
        <v>150</v>
      </c>
      <c r="C284">
        <f t="shared" si="20"/>
        <v>183</v>
      </c>
      <c r="D284">
        <v>122</v>
      </c>
      <c r="F284" s="1"/>
      <c r="G284" t="s">
        <v>268</v>
      </c>
      <c r="H284" t="s">
        <v>940</v>
      </c>
      <c r="I284" t="s">
        <v>757</v>
      </c>
      <c r="J284">
        <v>1.5</v>
      </c>
    </row>
    <row r="285" spans="1:10" ht="9.75" customHeight="1">
      <c r="A285" s="1"/>
      <c r="B285">
        <v>250</v>
      </c>
      <c r="C285">
        <f t="shared" si="20"/>
        <v>133.5</v>
      </c>
      <c r="D285">
        <v>89</v>
      </c>
      <c r="F285" s="1"/>
      <c r="G285" t="s">
        <v>269</v>
      </c>
      <c r="H285" t="s">
        <v>941</v>
      </c>
      <c r="I285" t="s">
        <v>742</v>
      </c>
      <c r="J285">
        <v>1.5</v>
      </c>
    </row>
    <row r="286" spans="1:10" ht="9.75" customHeight="1">
      <c r="A286" s="1"/>
      <c r="B286">
        <v>400</v>
      </c>
      <c r="C286">
        <f t="shared" si="20"/>
        <v>159</v>
      </c>
      <c r="D286">
        <v>106</v>
      </c>
      <c r="F286" s="1"/>
      <c r="G286" t="s">
        <v>721</v>
      </c>
      <c r="H286" t="s">
        <v>967</v>
      </c>
      <c r="I286" t="s">
        <v>683</v>
      </c>
      <c r="J286">
        <v>1.5</v>
      </c>
    </row>
    <row r="287" spans="1:10" ht="9.75" customHeight="1">
      <c r="A287" s="1"/>
      <c r="B287">
        <v>600</v>
      </c>
      <c r="C287">
        <f t="shared" si="20"/>
        <v>195</v>
      </c>
      <c r="D287">
        <v>130</v>
      </c>
      <c r="F287" s="1"/>
      <c r="G287" t="s">
        <v>265</v>
      </c>
      <c r="H287" t="s">
        <v>968</v>
      </c>
      <c r="I287" t="s">
        <v>743</v>
      </c>
      <c r="J287">
        <v>1.5</v>
      </c>
    </row>
    <row r="288" spans="1:10" ht="9.75" customHeight="1">
      <c r="A288" s="1"/>
      <c r="B288">
        <v>800</v>
      </c>
      <c r="C288">
        <f t="shared" si="20"/>
        <v>277.5</v>
      </c>
      <c r="D288">
        <v>185</v>
      </c>
      <c r="F288" s="1"/>
      <c r="G288" t="s">
        <v>264</v>
      </c>
      <c r="H288" t="s">
        <v>969</v>
      </c>
      <c r="I288" t="s">
        <v>684</v>
      </c>
      <c r="J288">
        <v>1.5</v>
      </c>
    </row>
    <row r="289" spans="1:10" ht="9.75" customHeight="1">
      <c r="A289" s="1"/>
      <c r="B289">
        <v>1000</v>
      </c>
      <c r="C289">
        <f t="shared" si="20"/>
        <v>315</v>
      </c>
      <c r="D289">
        <v>210</v>
      </c>
      <c r="F289" s="1" t="s">
        <v>422</v>
      </c>
      <c r="G289" t="s">
        <v>719</v>
      </c>
      <c r="H289" t="s">
        <v>970</v>
      </c>
      <c r="I289" t="s">
        <v>687</v>
      </c>
      <c r="J289">
        <v>1.5</v>
      </c>
    </row>
    <row r="290" spans="1:10" ht="9.75" customHeight="1">
      <c r="A290" s="1"/>
      <c r="B290">
        <v>2000</v>
      </c>
      <c r="C290">
        <f t="shared" si="20"/>
        <v>583.5</v>
      </c>
      <c r="D290">
        <v>389</v>
      </c>
      <c r="F290" s="1"/>
      <c r="G290" t="s">
        <v>720</v>
      </c>
      <c r="H290" t="s">
        <v>971</v>
      </c>
      <c r="I290" t="s">
        <v>688</v>
      </c>
      <c r="J290">
        <v>1.5</v>
      </c>
    </row>
    <row r="291" spans="1:10" ht="9.75" customHeight="1">
      <c r="A291" s="1"/>
      <c r="B291">
        <v>3000</v>
      </c>
      <c r="C291">
        <f t="shared" si="20"/>
        <v>1614</v>
      </c>
      <c r="D291">
        <v>1076</v>
      </c>
      <c r="F291" s="1"/>
      <c r="G291" t="s">
        <v>267</v>
      </c>
      <c r="H291" t="s">
        <v>972</v>
      </c>
      <c r="I291" t="s">
        <v>689</v>
      </c>
      <c r="J291">
        <v>1.5</v>
      </c>
    </row>
    <row r="292" spans="1:10" ht="9.75" customHeight="1">
      <c r="A292" s="1" t="s">
        <v>580</v>
      </c>
      <c r="B292">
        <v>10</v>
      </c>
      <c r="C292">
        <f t="shared" si="20"/>
        <v>204</v>
      </c>
      <c r="D292">
        <v>136</v>
      </c>
      <c r="F292" s="1"/>
      <c r="G292" t="s">
        <v>268</v>
      </c>
      <c r="H292" t="s">
        <v>973</v>
      </c>
      <c r="I292" t="s">
        <v>744</v>
      </c>
      <c r="J292">
        <v>1.5</v>
      </c>
    </row>
    <row r="293" spans="1:10" ht="9.75" customHeight="1">
      <c r="A293" s="1"/>
      <c r="B293">
        <v>25</v>
      </c>
      <c r="C293">
        <f t="shared" si="20"/>
        <v>171</v>
      </c>
      <c r="D293">
        <v>114</v>
      </c>
      <c r="F293" s="1"/>
      <c r="G293" t="s">
        <v>269</v>
      </c>
      <c r="H293" t="s">
        <v>974</v>
      </c>
      <c r="I293" t="s">
        <v>690</v>
      </c>
      <c r="J293">
        <v>1.5</v>
      </c>
    </row>
    <row r="294" spans="1:10" ht="9.75" customHeight="1">
      <c r="A294" s="1"/>
      <c r="B294">
        <v>50</v>
      </c>
      <c r="C294">
        <f t="shared" si="20"/>
        <v>163.5</v>
      </c>
      <c r="D294">
        <v>109</v>
      </c>
      <c r="F294" s="1"/>
      <c r="G294" t="s">
        <v>721</v>
      </c>
      <c r="H294" t="s">
        <v>975</v>
      </c>
      <c r="I294" t="s">
        <v>691</v>
      </c>
      <c r="J294">
        <v>1.5</v>
      </c>
    </row>
    <row r="295" spans="1:10" ht="9.75" customHeight="1">
      <c r="A295" s="1"/>
      <c r="B295">
        <v>100</v>
      </c>
      <c r="C295">
        <f t="shared" si="20"/>
        <v>117</v>
      </c>
      <c r="D295">
        <v>78</v>
      </c>
      <c r="F295" s="1"/>
      <c r="G295" t="s">
        <v>544</v>
      </c>
      <c r="H295">
        <f>I295*J295</f>
        <v>886.5</v>
      </c>
      <c r="I295" t="s">
        <v>745</v>
      </c>
      <c r="J295">
        <v>1.5</v>
      </c>
    </row>
    <row r="296" spans="1:10" ht="9.75" customHeight="1">
      <c r="A296" s="1"/>
      <c r="B296">
        <v>150</v>
      </c>
      <c r="C296">
        <f t="shared" si="20"/>
        <v>120</v>
      </c>
      <c r="D296">
        <v>80</v>
      </c>
      <c r="F296" s="1"/>
      <c r="G296" t="s">
        <v>545</v>
      </c>
      <c r="H296">
        <f aca="true" t="shared" si="21" ref="H296:H332">I296*J296</f>
        <v>2025</v>
      </c>
      <c r="I296" t="s">
        <v>746</v>
      </c>
      <c r="J296">
        <v>1.5</v>
      </c>
    </row>
    <row r="297" spans="1:10" ht="9.75" customHeight="1">
      <c r="A297" s="1"/>
      <c r="B297">
        <v>250</v>
      </c>
      <c r="C297">
        <f t="shared" si="20"/>
        <v>130.5</v>
      </c>
      <c r="D297">
        <v>87</v>
      </c>
      <c r="F297" s="1" t="s">
        <v>747</v>
      </c>
      <c r="G297" t="s">
        <v>318</v>
      </c>
      <c r="H297">
        <f t="shared" si="21"/>
        <v>189</v>
      </c>
      <c r="I297">
        <v>126</v>
      </c>
      <c r="J297">
        <v>1.5</v>
      </c>
    </row>
    <row r="298" spans="1:10" ht="9.75" customHeight="1">
      <c r="A298" s="1"/>
      <c r="B298">
        <v>400</v>
      </c>
      <c r="C298">
        <f t="shared" si="20"/>
        <v>156</v>
      </c>
      <c r="D298">
        <v>104</v>
      </c>
      <c r="F298" s="1"/>
      <c r="G298" t="s">
        <v>267</v>
      </c>
      <c r="H298">
        <f t="shared" si="21"/>
        <v>216</v>
      </c>
      <c r="I298">
        <v>144</v>
      </c>
      <c r="J298">
        <v>1.5</v>
      </c>
    </row>
    <row r="299" spans="1:10" ht="9.75" customHeight="1">
      <c r="A299" s="1"/>
      <c r="B299">
        <v>600</v>
      </c>
      <c r="C299">
        <f t="shared" si="20"/>
        <v>190.5</v>
      </c>
      <c r="D299">
        <v>127</v>
      </c>
      <c r="F299" s="1"/>
      <c r="G299" t="s">
        <v>268</v>
      </c>
      <c r="H299">
        <f t="shared" si="21"/>
        <v>262.5</v>
      </c>
      <c r="I299">
        <v>175</v>
      </c>
      <c r="J299">
        <v>1.5</v>
      </c>
    </row>
    <row r="300" spans="1:10" ht="9.75" customHeight="1">
      <c r="A300" s="1"/>
      <c r="B300">
        <v>800</v>
      </c>
      <c r="C300">
        <f t="shared" si="20"/>
        <v>268.5</v>
      </c>
      <c r="D300">
        <v>179</v>
      </c>
      <c r="F300" s="1"/>
      <c r="G300" t="s">
        <v>269</v>
      </c>
      <c r="H300">
        <f t="shared" si="21"/>
        <v>409.5</v>
      </c>
      <c r="I300" t="s">
        <v>750</v>
      </c>
      <c r="J300">
        <v>1.5</v>
      </c>
    </row>
    <row r="301" spans="1:10" ht="9.75" customHeight="1">
      <c r="A301" s="1"/>
      <c r="B301">
        <v>1000</v>
      </c>
      <c r="C301">
        <f t="shared" si="20"/>
        <v>301.5</v>
      </c>
      <c r="D301">
        <v>201</v>
      </c>
      <c r="F301" s="1"/>
      <c r="G301" t="s">
        <v>270</v>
      </c>
      <c r="H301">
        <f t="shared" si="21"/>
        <v>808.5</v>
      </c>
      <c r="I301" t="s">
        <v>751</v>
      </c>
      <c r="J301">
        <v>1.5</v>
      </c>
    </row>
    <row r="302" spans="1:10" ht="9.75" customHeight="1">
      <c r="A302" s="1"/>
      <c r="B302">
        <v>2000</v>
      </c>
      <c r="C302">
        <f t="shared" si="20"/>
        <v>529.5</v>
      </c>
      <c r="D302">
        <v>353</v>
      </c>
      <c r="F302" s="1"/>
      <c r="G302" t="s">
        <v>265</v>
      </c>
      <c r="H302">
        <f t="shared" si="21"/>
        <v>4095</v>
      </c>
      <c r="I302" t="s">
        <v>752</v>
      </c>
      <c r="J302">
        <v>1.5</v>
      </c>
    </row>
    <row r="303" spans="1:10" ht="9.75" customHeight="1">
      <c r="A303" s="1"/>
      <c r="B303">
        <v>3000</v>
      </c>
      <c r="C303">
        <f t="shared" si="20"/>
        <v>1651.5</v>
      </c>
      <c r="D303">
        <v>1101</v>
      </c>
      <c r="F303" s="1"/>
      <c r="G303" t="s">
        <v>264</v>
      </c>
      <c r="H303">
        <f t="shared" si="21"/>
        <v>8925</v>
      </c>
      <c r="I303" t="s">
        <v>753</v>
      </c>
      <c r="J303">
        <v>1.5</v>
      </c>
    </row>
    <row r="304" spans="1:10" ht="9.75" customHeight="1">
      <c r="A304" s="1"/>
      <c r="B304">
        <v>5000</v>
      </c>
      <c r="C304">
        <f t="shared" si="20"/>
        <v>2290.5</v>
      </c>
      <c r="D304">
        <v>1527</v>
      </c>
      <c r="F304" s="1" t="s">
        <v>581</v>
      </c>
      <c r="G304" t="s">
        <v>268</v>
      </c>
      <c r="H304" t="s">
        <v>962</v>
      </c>
      <c r="I304" t="s">
        <v>582</v>
      </c>
      <c r="J304">
        <v>1.5</v>
      </c>
    </row>
    <row r="305" spans="1:10" ht="11.25" customHeight="1">
      <c r="A305" s="1" t="s">
        <v>263</v>
      </c>
      <c r="B305" s="1"/>
      <c r="C305" s="1"/>
      <c r="D305" s="1"/>
      <c r="F305" s="1"/>
      <c r="G305" t="s">
        <v>269</v>
      </c>
      <c r="H305" t="s">
        <v>963</v>
      </c>
      <c r="I305" t="s">
        <v>692</v>
      </c>
      <c r="J305">
        <v>1.5</v>
      </c>
    </row>
    <row r="306" spans="1:10" ht="9.75" customHeight="1">
      <c r="A306" s="1" t="s">
        <v>420</v>
      </c>
      <c r="B306" t="s">
        <v>719</v>
      </c>
      <c r="C306" t="s">
        <v>895</v>
      </c>
      <c r="D306" t="s">
        <v>685</v>
      </c>
      <c r="F306" s="1"/>
      <c r="G306" t="s">
        <v>270</v>
      </c>
      <c r="H306" t="s">
        <v>964</v>
      </c>
      <c r="I306" t="s">
        <v>714</v>
      </c>
      <c r="J306">
        <v>1.5</v>
      </c>
    </row>
    <row r="307" spans="1:10" ht="9.75" customHeight="1">
      <c r="A307" s="1"/>
      <c r="B307" t="s">
        <v>720</v>
      </c>
      <c r="C307" t="s">
        <v>896</v>
      </c>
      <c r="D307" t="s">
        <v>722</v>
      </c>
      <c r="F307" s="1"/>
      <c r="G307" t="s">
        <v>265</v>
      </c>
      <c r="H307" t="s">
        <v>965</v>
      </c>
      <c r="I307" t="s">
        <v>693</v>
      </c>
      <c r="J307">
        <v>1.5</v>
      </c>
    </row>
    <row r="308" spans="1:10" ht="9.75" customHeight="1">
      <c r="A308" s="1"/>
      <c r="B308" t="s">
        <v>267</v>
      </c>
      <c r="C308" t="s">
        <v>897</v>
      </c>
      <c r="D308" t="s">
        <v>686</v>
      </c>
      <c r="F308" s="1"/>
      <c r="G308" t="s">
        <v>264</v>
      </c>
      <c r="H308" t="s">
        <v>966</v>
      </c>
      <c r="I308" t="s">
        <v>694</v>
      </c>
      <c r="J308">
        <v>1.5</v>
      </c>
    </row>
    <row r="309" spans="1:10" ht="9.75" customHeight="1">
      <c r="A309" s="1"/>
      <c r="B309" t="s">
        <v>268</v>
      </c>
      <c r="C309" t="s">
        <v>898</v>
      </c>
      <c r="D309" t="s">
        <v>738</v>
      </c>
      <c r="F309" s="1" t="s">
        <v>583</v>
      </c>
      <c r="G309" t="s">
        <v>270</v>
      </c>
      <c r="H309">
        <f t="shared" si="21"/>
        <v>3129</v>
      </c>
      <c r="I309" t="s">
        <v>570</v>
      </c>
      <c r="J309">
        <v>1.5</v>
      </c>
    </row>
    <row r="310" spans="1:10" ht="9.75" customHeight="1">
      <c r="A310" s="1"/>
      <c r="B310" t="s">
        <v>269</v>
      </c>
      <c r="C310" t="s">
        <v>899</v>
      </c>
      <c r="D310" t="s">
        <v>739</v>
      </c>
      <c r="F310" s="1"/>
      <c r="G310" t="s">
        <v>265</v>
      </c>
      <c r="H310">
        <f t="shared" si="21"/>
        <v>6943.5</v>
      </c>
      <c r="I310" t="s">
        <v>697</v>
      </c>
      <c r="J310">
        <v>1.5</v>
      </c>
    </row>
    <row r="311" spans="1:10" ht="11.25" customHeight="1">
      <c r="A311" s="1"/>
      <c r="B311" t="s">
        <v>721</v>
      </c>
      <c r="C311" t="s">
        <v>900</v>
      </c>
      <c r="D311" t="s">
        <v>600</v>
      </c>
      <c r="F311" s="1"/>
      <c r="G311" t="s">
        <v>264</v>
      </c>
      <c r="H311">
        <f t="shared" si="21"/>
        <v>9466.5</v>
      </c>
      <c r="I311" t="s">
        <v>571</v>
      </c>
      <c r="J311">
        <v>1.5</v>
      </c>
    </row>
    <row r="312" spans="1:10" ht="11.25" customHeight="1">
      <c r="A312" s="1"/>
      <c r="B312" t="s">
        <v>265</v>
      </c>
      <c r="C312" t="s">
        <v>901</v>
      </c>
      <c r="D312" t="s">
        <v>845</v>
      </c>
      <c r="F312" s="1" t="s">
        <v>585</v>
      </c>
      <c r="G312" t="s">
        <v>266</v>
      </c>
      <c r="H312" t="s">
        <v>954</v>
      </c>
      <c r="I312" t="s">
        <v>577</v>
      </c>
      <c r="J312">
        <v>1.5</v>
      </c>
    </row>
    <row r="313" spans="1:10" ht="9.75" customHeight="1">
      <c r="A313" s="1"/>
      <c r="B313" t="s">
        <v>264</v>
      </c>
      <c r="C313">
        <v>13470</v>
      </c>
      <c r="D313" t="s">
        <v>593</v>
      </c>
      <c r="F313" s="1"/>
      <c r="G313" t="s">
        <v>318</v>
      </c>
      <c r="H313" t="s">
        <v>955</v>
      </c>
      <c r="I313" t="s">
        <v>572</v>
      </c>
      <c r="J313">
        <v>1.5</v>
      </c>
    </row>
    <row r="314" spans="1:10" ht="9.75" customHeight="1">
      <c r="A314" s="1" t="s">
        <v>423</v>
      </c>
      <c r="B314" t="s">
        <v>719</v>
      </c>
      <c r="C314" t="s">
        <v>902</v>
      </c>
      <c r="D314" t="s">
        <v>723</v>
      </c>
      <c r="F314" s="1"/>
      <c r="G314" t="s">
        <v>461</v>
      </c>
      <c r="H314" t="s">
        <v>956</v>
      </c>
      <c r="I314" t="s">
        <v>695</v>
      </c>
      <c r="J314">
        <v>1.5</v>
      </c>
    </row>
    <row r="315" spans="1:10" ht="9.75" customHeight="1">
      <c r="A315" s="1"/>
      <c r="B315" t="s">
        <v>720</v>
      </c>
      <c r="C315" t="s">
        <v>903</v>
      </c>
      <c r="D315" t="s">
        <v>712</v>
      </c>
      <c r="F315" s="1"/>
      <c r="G315" t="s">
        <v>267</v>
      </c>
      <c r="H315" t="s">
        <v>957</v>
      </c>
      <c r="I315" t="s">
        <v>573</v>
      </c>
      <c r="J315">
        <v>1.5</v>
      </c>
    </row>
    <row r="316" spans="1:10" ht="9.75" customHeight="1" hidden="1">
      <c r="A316" s="1"/>
      <c r="C316">
        <f aca="true" t="shared" si="22" ref="C316:C324">D316*J315</f>
        <v>0</v>
      </c>
      <c r="F316" s="1"/>
      <c r="G316" t="s">
        <v>269</v>
      </c>
      <c r="H316">
        <f t="shared" si="21"/>
        <v>171</v>
      </c>
      <c r="I316">
        <v>114</v>
      </c>
      <c r="J316">
        <v>1.5</v>
      </c>
    </row>
    <row r="317" spans="1:10" ht="9.75" customHeight="1" hidden="1">
      <c r="A317" s="1"/>
      <c r="C317">
        <f t="shared" si="22"/>
        <v>0</v>
      </c>
      <c r="F317" s="1"/>
      <c r="G317" t="s">
        <v>270</v>
      </c>
      <c r="H317">
        <f t="shared" si="21"/>
        <v>195</v>
      </c>
      <c r="I317">
        <v>130</v>
      </c>
      <c r="J317">
        <v>1.5</v>
      </c>
    </row>
    <row r="318" spans="1:10" ht="9.75" customHeight="1" hidden="1">
      <c r="A318" s="1"/>
      <c r="C318">
        <f t="shared" si="22"/>
        <v>0</v>
      </c>
      <c r="F318" s="1"/>
      <c r="G318" t="s">
        <v>265</v>
      </c>
      <c r="H318">
        <f t="shared" si="21"/>
        <v>243</v>
      </c>
      <c r="I318">
        <v>162</v>
      </c>
      <c r="J318">
        <v>1.5</v>
      </c>
    </row>
    <row r="319" spans="1:10" ht="9.75" customHeight="1" hidden="1">
      <c r="A319" s="1"/>
      <c r="C319">
        <f t="shared" si="22"/>
        <v>0</v>
      </c>
      <c r="F319" s="1"/>
      <c r="H319">
        <f t="shared" si="21"/>
        <v>345</v>
      </c>
      <c r="I319">
        <v>230</v>
      </c>
      <c r="J319">
        <v>1.5</v>
      </c>
    </row>
    <row r="320" spans="1:10" ht="9.75" customHeight="1" hidden="1">
      <c r="A320" s="1"/>
      <c r="C320">
        <f t="shared" si="22"/>
        <v>0</v>
      </c>
      <c r="F320" s="1"/>
      <c r="H320">
        <f t="shared" si="21"/>
        <v>885</v>
      </c>
      <c r="I320">
        <v>590</v>
      </c>
      <c r="J320">
        <v>1.5</v>
      </c>
    </row>
    <row r="321" spans="1:10" ht="9.75" customHeight="1" hidden="1">
      <c r="A321" s="1"/>
      <c r="C321">
        <f t="shared" si="22"/>
        <v>0</v>
      </c>
      <c r="F321" s="1"/>
      <c r="H321">
        <f t="shared" si="21"/>
        <v>3738</v>
      </c>
      <c r="I321">
        <v>2492</v>
      </c>
      <c r="J321">
        <v>1.5</v>
      </c>
    </row>
    <row r="322" spans="1:10" ht="9.75" customHeight="1" hidden="1">
      <c r="A322" s="1"/>
      <c r="C322">
        <f t="shared" si="22"/>
        <v>0</v>
      </c>
      <c r="F322" s="1"/>
      <c r="H322">
        <f t="shared" si="21"/>
        <v>0</v>
      </c>
      <c r="J322">
        <v>1.5</v>
      </c>
    </row>
    <row r="323" spans="1:10" ht="9.75" customHeight="1" hidden="1">
      <c r="A323" s="1"/>
      <c r="C323">
        <f t="shared" si="22"/>
        <v>0</v>
      </c>
      <c r="F323" s="1"/>
      <c r="H323">
        <f t="shared" si="21"/>
        <v>0</v>
      </c>
      <c r="J323">
        <v>1.5</v>
      </c>
    </row>
    <row r="324" spans="1:10" ht="9.75" customHeight="1" hidden="1">
      <c r="A324" s="1"/>
      <c r="C324">
        <f t="shared" si="22"/>
        <v>0</v>
      </c>
      <c r="F324" s="1"/>
      <c r="H324">
        <f t="shared" si="21"/>
        <v>0</v>
      </c>
      <c r="J324">
        <v>1.5</v>
      </c>
    </row>
    <row r="325" spans="1:10" ht="9.75" customHeight="1">
      <c r="A325" s="1"/>
      <c r="B325" t="s">
        <v>267</v>
      </c>
      <c r="C325" t="s">
        <v>904</v>
      </c>
      <c r="D325" t="s">
        <v>713</v>
      </c>
      <c r="F325" s="1"/>
      <c r="G325" t="s">
        <v>518</v>
      </c>
      <c r="H325" t="s">
        <v>958</v>
      </c>
      <c r="I325" t="s">
        <v>574</v>
      </c>
      <c r="J325">
        <v>1.5</v>
      </c>
    </row>
    <row r="326" spans="1:10" ht="9.75" customHeight="1">
      <c r="A326" s="1"/>
      <c r="B326" t="s">
        <v>268</v>
      </c>
      <c r="C326" t="s">
        <v>905</v>
      </c>
      <c r="D326" t="s">
        <v>758</v>
      </c>
      <c r="F326" s="1"/>
      <c r="G326" t="s">
        <v>268</v>
      </c>
      <c r="H326" t="s">
        <v>959</v>
      </c>
      <c r="I326" t="s">
        <v>575</v>
      </c>
      <c r="J326">
        <v>1.5</v>
      </c>
    </row>
    <row r="327" spans="1:10" ht="9.75" customHeight="1">
      <c r="A327" s="1"/>
      <c r="B327" t="s">
        <v>269</v>
      </c>
      <c r="C327" t="s">
        <v>906</v>
      </c>
      <c r="D327" t="s">
        <v>740</v>
      </c>
      <c r="F327" s="1"/>
      <c r="G327" t="s">
        <v>269</v>
      </c>
      <c r="H327" t="s">
        <v>960</v>
      </c>
      <c r="I327" t="s">
        <v>576</v>
      </c>
      <c r="J327">
        <v>1.5</v>
      </c>
    </row>
    <row r="328" spans="1:10" ht="9.75" customHeight="1">
      <c r="A328" s="1"/>
      <c r="B328" t="s">
        <v>721</v>
      </c>
      <c r="C328" t="s">
        <v>907</v>
      </c>
      <c r="D328" t="s">
        <v>698</v>
      </c>
      <c r="F328" s="1"/>
      <c r="G328" t="s">
        <v>270</v>
      </c>
      <c r="H328" t="s">
        <v>961</v>
      </c>
      <c r="I328" t="s">
        <v>696</v>
      </c>
      <c r="J328">
        <v>1.5</v>
      </c>
    </row>
    <row r="329" spans="1:10" ht="9.75" customHeight="1">
      <c r="A329" s="1"/>
      <c r="B329" t="s">
        <v>265</v>
      </c>
      <c r="C329" t="s">
        <v>908</v>
      </c>
      <c r="D329" t="s">
        <v>741</v>
      </c>
      <c r="F329" s="1" t="s">
        <v>584</v>
      </c>
      <c r="G329" t="s">
        <v>478</v>
      </c>
      <c r="H329" t="s">
        <v>942</v>
      </c>
      <c r="I329" t="s">
        <v>594</v>
      </c>
      <c r="J329">
        <v>1.5</v>
      </c>
    </row>
    <row r="330" spans="6:10" ht="9.75" customHeight="1">
      <c r="F330" s="1"/>
      <c r="G330" t="s">
        <v>519</v>
      </c>
      <c r="H330" t="s">
        <v>943</v>
      </c>
      <c r="I330" t="s">
        <v>595</v>
      </c>
      <c r="J330">
        <v>1.5</v>
      </c>
    </row>
    <row r="331" spans="6:10" ht="9" customHeight="1">
      <c r="F331" s="1"/>
      <c r="G331" t="s">
        <v>266</v>
      </c>
      <c r="H331" t="s">
        <v>943</v>
      </c>
      <c r="I331" t="s">
        <v>595</v>
      </c>
      <c r="J331">
        <v>1.5</v>
      </c>
    </row>
    <row r="332" spans="8:10" ht="0.75" customHeight="1">
      <c r="H332">
        <f t="shared" si="21"/>
        <v>0</v>
      </c>
      <c r="J332">
        <v>1.5</v>
      </c>
    </row>
    <row r="333" spans="7:10" ht="11.25" customHeight="1">
      <c r="G333" t="s">
        <v>173</v>
      </c>
      <c r="I333" t="s">
        <v>515</v>
      </c>
      <c r="J333">
        <v>1.5</v>
      </c>
    </row>
    <row r="334" spans="1:10" ht="14.25" customHeight="1" thickBot="1">
      <c r="A334" s="1" t="s">
        <v>473</v>
      </c>
      <c r="B334" s="1"/>
      <c r="C334" s="1"/>
      <c r="D334" s="1"/>
      <c r="F334" s="1" t="s">
        <v>41</v>
      </c>
      <c r="G334" s="1"/>
      <c r="H334" s="1"/>
      <c r="I334" s="1"/>
      <c r="J334">
        <v>1.5</v>
      </c>
    </row>
    <row r="335" spans="1:10" ht="12" customHeight="1" thickBot="1">
      <c r="A335" t="s">
        <v>49</v>
      </c>
      <c r="B335" t="s">
        <v>46</v>
      </c>
      <c r="C335" t="s">
        <v>91</v>
      </c>
      <c r="F335" t="s">
        <v>49</v>
      </c>
      <c r="G335" t="s">
        <v>46</v>
      </c>
      <c r="I335" t="s">
        <v>91</v>
      </c>
      <c r="J335">
        <v>1.5</v>
      </c>
    </row>
    <row r="336" spans="1:10" ht="9.75" customHeight="1">
      <c r="A336" s="1" t="s">
        <v>486</v>
      </c>
      <c r="B336" t="s">
        <v>487</v>
      </c>
      <c r="C336">
        <f>D336*J336</f>
        <v>5.4</v>
      </c>
      <c r="D336">
        <v>3.6</v>
      </c>
      <c r="J336">
        <v>1.5</v>
      </c>
    </row>
    <row r="337" spans="1:10" ht="9.75" customHeight="1">
      <c r="A337" s="1"/>
      <c r="B337" t="s">
        <v>488</v>
      </c>
      <c r="C337">
        <f aca="true" t="shared" si="23" ref="C337:C386">D337*J337</f>
        <v>31.5</v>
      </c>
      <c r="D337">
        <v>21</v>
      </c>
      <c r="F337" t="s">
        <v>662</v>
      </c>
      <c r="H337">
        <f>I337*J337</f>
        <v>2845.5</v>
      </c>
      <c r="I337">
        <v>1897</v>
      </c>
      <c r="J337">
        <v>1.5</v>
      </c>
    </row>
    <row r="338" spans="1:10" ht="9.75" customHeight="1">
      <c r="A338" s="1"/>
      <c r="B338" t="s">
        <v>489</v>
      </c>
      <c r="C338">
        <f t="shared" si="23"/>
        <v>33</v>
      </c>
      <c r="D338">
        <v>22</v>
      </c>
      <c r="F338" s="1" t="s">
        <v>512</v>
      </c>
      <c r="G338" t="s">
        <v>513</v>
      </c>
      <c r="H338">
        <f aca="true" t="shared" si="24" ref="H338:H377">I338*J338</f>
        <v>4800</v>
      </c>
      <c r="I338">
        <v>3200</v>
      </c>
      <c r="J338">
        <v>1.5</v>
      </c>
    </row>
    <row r="339" spans="1:10" ht="9.75" customHeight="1">
      <c r="A339" s="1"/>
      <c r="B339" t="s">
        <v>490</v>
      </c>
      <c r="C339">
        <f t="shared" si="23"/>
        <v>34.5</v>
      </c>
      <c r="D339">
        <v>23</v>
      </c>
      <c r="F339" s="1"/>
      <c r="G339" t="s">
        <v>514</v>
      </c>
      <c r="H339">
        <f t="shared" si="24"/>
        <v>5872.5</v>
      </c>
      <c r="I339">
        <v>3915</v>
      </c>
      <c r="J339">
        <v>1.5</v>
      </c>
    </row>
    <row r="340" spans="1:10" ht="9.75" customHeight="1">
      <c r="A340" s="1"/>
      <c r="B340" t="s">
        <v>491</v>
      </c>
      <c r="C340">
        <f t="shared" si="23"/>
        <v>64.5</v>
      </c>
      <c r="D340">
        <v>43</v>
      </c>
      <c r="F340" t="s">
        <v>307</v>
      </c>
      <c r="H340">
        <f t="shared" si="24"/>
        <v>5662.5</v>
      </c>
      <c r="I340">
        <v>3775</v>
      </c>
      <c r="J340">
        <v>1.5</v>
      </c>
    </row>
    <row r="341" spans="1:10" ht="9.75" customHeight="1">
      <c r="A341" s="1"/>
      <c r="B341" t="s">
        <v>492</v>
      </c>
      <c r="C341">
        <f t="shared" si="23"/>
        <v>154.5</v>
      </c>
      <c r="D341">
        <v>103</v>
      </c>
      <c r="F341" t="s">
        <v>326</v>
      </c>
      <c r="G341" t="s">
        <v>290</v>
      </c>
      <c r="H341" t="s">
        <v>944</v>
      </c>
      <c r="I341" t="s">
        <v>748</v>
      </c>
      <c r="J341">
        <v>1.5</v>
      </c>
    </row>
    <row r="342" spans="1:10" ht="9.75" customHeight="1">
      <c r="A342" s="1" t="s">
        <v>484</v>
      </c>
      <c r="B342" t="s">
        <v>312</v>
      </c>
      <c r="C342">
        <f t="shared" si="23"/>
        <v>55.5</v>
      </c>
      <c r="D342">
        <v>37</v>
      </c>
      <c r="F342" t="s">
        <v>50</v>
      </c>
      <c r="G342" t="s">
        <v>51</v>
      </c>
      <c r="H342">
        <v>108900</v>
      </c>
      <c r="I342" t="s">
        <v>786</v>
      </c>
      <c r="J342">
        <v>1.5</v>
      </c>
    </row>
    <row r="343" spans="1:10" ht="9.75" customHeight="1">
      <c r="A343" s="1"/>
      <c r="B343" t="s">
        <v>313</v>
      </c>
      <c r="C343">
        <f t="shared" si="23"/>
        <v>79.5</v>
      </c>
      <c r="D343">
        <v>53</v>
      </c>
      <c r="F343" s="1" t="s">
        <v>291</v>
      </c>
      <c r="G343" t="s">
        <v>308</v>
      </c>
      <c r="H343">
        <f t="shared" si="24"/>
        <v>6585</v>
      </c>
      <c r="I343" t="s">
        <v>787</v>
      </c>
      <c r="J343">
        <v>1.5</v>
      </c>
    </row>
    <row r="344" spans="1:10" ht="9.75" customHeight="1">
      <c r="A344" s="1"/>
      <c r="B344" t="s">
        <v>481</v>
      </c>
      <c r="C344">
        <f t="shared" si="23"/>
        <v>123</v>
      </c>
      <c r="D344">
        <v>82</v>
      </c>
      <c r="F344" s="1"/>
      <c r="G344" t="s">
        <v>311</v>
      </c>
      <c r="H344">
        <f t="shared" si="24"/>
        <v>7470</v>
      </c>
      <c r="I344">
        <v>4980</v>
      </c>
      <c r="J344">
        <v>1.5</v>
      </c>
    </row>
    <row r="345" spans="1:10" ht="9.75" customHeight="1">
      <c r="A345" s="1" t="s">
        <v>485</v>
      </c>
      <c r="B345" t="s">
        <v>318</v>
      </c>
      <c r="C345">
        <f t="shared" si="23"/>
        <v>105</v>
      </c>
      <c r="D345">
        <v>70</v>
      </c>
      <c r="F345" s="1"/>
      <c r="G345" t="s">
        <v>516</v>
      </c>
      <c r="H345">
        <f t="shared" si="24"/>
        <v>16170</v>
      </c>
      <c r="I345">
        <v>10780</v>
      </c>
      <c r="J345">
        <v>1.5</v>
      </c>
    </row>
    <row r="346" spans="1:10" ht="9.75" customHeight="1">
      <c r="A346" s="1"/>
      <c r="B346" t="s">
        <v>477</v>
      </c>
      <c r="C346">
        <f t="shared" si="23"/>
        <v>180</v>
      </c>
      <c r="D346">
        <v>120</v>
      </c>
      <c r="F346" s="1" t="s">
        <v>524</v>
      </c>
      <c r="G346" t="s">
        <v>525</v>
      </c>
      <c r="H346">
        <f t="shared" si="24"/>
        <v>568.5</v>
      </c>
      <c r="I346">
        <v>379</v>
      </c>
      <c r="J346">
        <v>1.5</v>
      </c>
    </row>
    <row r="347" spans="1:10" ht="9.75" customHeight="1">
      <c r="A347" s="1"/>
      <c r="B347" t="s">
        <v>312</v>
      </c>
      <c r="C347">
        <f t="shared" si="23"/>
        <v>195</v>
      </c>
      <c r="D347">
        <v>130</v>
      </c>
      <c r="F347" s="1"/>
      <c r="G347" t="s">
        <v>526</v>
      </c>
      <c r="H347">
        <f t="shared" si="24"/>
        <v>639</v>
      </c>
      <c r="I347">
        <v>426</v>
      </c>
      <c r="J347">
        <v>1.5</v>
      </c>
    </row>
    <row r="348" spans="1:10" ht="9.75" customHeight="1">
      <c r="A348" s="1"/>
      <c r="B348" t="s">
        <v>313</v>
      </c>
      <c r="C348">
        <f t="shared" si="23"/>
        <v>270</v>
      </c>
      <c r="D348">
        <v>180</v>
      </c>
      <c r="F348" s="1"/>
      <c r="G348" t="s">
        <v>527</v>
      </c>
      <c r="H348">
        <f t="shared" si="24"/>
        <v>685.5</v>
      </c>
      <c r="I348">
        <v>457</v>
      </c>
      <c r="J348">
        <v>1.5</v>
      </c>
    </row>
    <row r="349" spans="1:10" ht="9.75" customHeight="1">
      <c r="A349" s="1"/>
      <c r="B349" t="s">
        <v>481</v>
      </c>
      <c r="C349">
        <f t="shared" si="23"/>
        <v>540</v>
      </c>
      <c r="D349">
        <v>360</v>
      </c>
      <c r="F349" s="1"/>
      <c r="G349" t="s">
        <v>478</v>
      </c>
      <c r="H349">
        <f t="shared" si="24"/>
        <v>835.5</v>
      </c>
      <c r="I349">
        <v>557</v>
      </c>
      <c r="J349">
        <v>1.5</v>
      </c>
    </row>
    <row r="350" spans="1:10" ht="9.75" customHeight="1">
      <c r="A350" s="1" t="s">
        <v>715</v>
      </c>
      <c r="B350" t="s">
        <v>478</v>
      </c>
      <c r="C350">
        <f t="shared" si="23"/>
        <v>6.75</v>
      </c>
      <c r="D350">
        <v>4.5</v>
      </c>
      <c r="F350" t="s">
        <v>534</v>
      </c>
      <c r="G350" t="s">
        <v>478</v>
      </c>
      <c r="H350">
        <f t="shared" si="24"/>
        <v>1084.5</v>
      </c>
      <c r="I350">
        <v>723</v>
      </c>
      <c r="J350">
        <v>1.5</v>
      </c>
    </row>
    <row r="351" spans="1:10" ht="9.75" customHeight="1">
      <c r="A351" s="1"/>
      <c r="B351" t="s">
        <v>479</v>
      </c>
      <c r="C351">
        <f t="shared" si="23"/>
        <v>7.5</v>
      </c>
      <c r="D351">
        <v>5</v>
      </c>
      <c r="F351" t="s">
        <v>317</v>
      </c>
      <c r="H351">
        <f t="shared" si="24"/>
        <v>1066.5</v>
      </c>
      <c r="I351">
        <v>711</v>
      </c>
      <c r="J351">
        <v>1.5</v>
      </c>
    </row>
    <row r="352" spans="1:10" ht="9.75" customHeight="1">
      <c r="A352" s="1"/>
      <c r="B352" t="s">
        <v>476</v>
      </c>
      <c r="C352">
        <f t="shared" si="23"/>
        <v>12</v>
      </c>
      <c r="D352">
        <v>8</v>
      </c>
      <c r="F352" s="1" t="s">
        <v>664</v>
      </c>
      <c r="G352" t="s">
        <v>314</v>
      </c>
      <c r="H352" t="s">
        <v>945</v>
      </c>
      <c r="I352" t="s">
        <v>788</v>
      </c>
      <c r="J352">
        <v>1.5</v>
      </c>
    </row>
    <row r="353" spans="1:10" ht="9.75" customHeight="1">
      <c r="A353" s="1" t="s">
        <v>677</v>
      </c>
      <c r="B353" t="s">
        <v>678</v>
      </c>
      <c r="C353" t="s">
        <v>909</v>
      </c>
      <c r="D353" t="s">
        <v>716</v>
      </c>
      <c r="F353" s="1"/>
      <c r="G353" t="s">
        <v>315</v>
      </c>
      <c r="H353" t="s">
        <v>946</v>
      </c>
      <c r="I353" t="s">
        <v>789</v>
      </c>
      <c r="J353">
        <v>1.5</v>
      </c>
    </row>
    <row r="354" spans="1:10" ht="9.75" customHeight="1">
      <c r="A354" s="1"/>
      <c r="B354" t="s">
        <v>679</v>
      </c>
      <c r="C354" t="s">
        <v>910</v>
      </c>
      <c r="D354" t="s">
        <v>717</v>
      </c>
      <c r="F354" s="1"/>
      <c r="G354" t="s">
        <v>316</v>
      </c>
      <c r="H354" t="s">
        <v>947</v>
      </c>
      <c r="I354" t="s">
        <v>790</v>
      </c>
      <c r="J354">
        <v>1.5</v>
      </c>
    </row>
    <row r="355" spans="1:10" ht="9.75" customHeight="1">
      <c r="A355" s="1"/>
      <c r="B355" t="s">
        <v>539</v>
      </c>
      <c r="C355" t="s">
        <v>911</v>
      </c>
      <c r="D355" t="s">
        <v>599</v>
      </c>
      <c r="F355" s="1"/>
      <c r="G355" t="s">
        <v>90</v>
      </c>
      <c r="H355" t="s">
        <v>948</v>
      </c>
      <c r="I355" t="s">
        <v>791</v>
      </c>
      <c r="J355">
        <v>1.5</v>
      </c>
    </row>
    <row r="356" spans="1:10" ht="9.75" customHeight="1">
      <c r="A356" s="1"/>
      <c r="B356" t="s">
        <v>480</v>
      </c>
      <c r="C356" t="s">
        <v>912</v>
      </c>
      <c r="D356" t="s">
        <v>598</v>
      </c>
      <c r="F356" t="s">
        <v>419</v>
      </c>
      <c r="H356">
        <f t="shared" si="24"/>
        <v>2313</v>
      </c>
      <c r="I356">
        <v>1542</v>
      </c>
      <c r="J356">
        <v>1.5</v>
      </c>
    </row>
    <row r="357" spans="1:10" ht="9.75" customHeight="1">
      <c r="A357" s="1" t="s">
        <v>546</v>
      </c>
      <c r="B357" t="s">
        <v>498</v>
      </c>
      <c r="C357">
        <f t="shared" si="23"/>
        <v>21</v>
      </c>
      <c r="D357">
        <v>14</v>
      </c>
      <c r="F357" s="1" t="s">
        <v>523</v>
      </c>
      <c r="G357" s="1"/>
      <c r="H357">
        <f t="shared" si="24"/>
        <v>5692.5</v>
      </c>
      <c r="I357">
        <v>3795</v>
      </c>
      <c r="J357">
        <v>1.5</v>
      </c>
    </row>
    <row r="358" spans="1:10" ht="9.75" customHeight="1">
      <c r="A358" s="1"/>
      <c r="B358" t="s">
        <v>499</v>
      </c>
      <c r="C358">
        <f t="shared" si="23"/>
        <v>21</v>
      </c>
      <c r="D358">
        <v>14</v>
      </c>
      <c r="F358" s="1" t="s">
        <v>522</v>
      </c>
      <c r="G358" s="1"/>
      <c r="H358">
        <f t="shared" si="24"/>
        <v>5872.5</v>
      </c>
      <c r="I358">
        <v>3915</v>
      </c>
      <c r="J358">
        <v>1.5</v>
      </c>
    </row>
    <row r="359" spans="1:10" ht="9.75" customHeight="1">
      <c r="A359" s="1"/>
      <c r="B359" t="s">
        <v>500</v>
      </c>
      <c r="C359">
        <f t="shared" si="23"/>
        <v>21</v>
      </c>
      <c r="D359">
        <v>14</v>
      </c>
      <c r="F359" s="1" t="s">
        <v>521</v>
      </c>
      <c r="G359" s="1"/>
      <c r="H359">
        <f t="shared" si="24"/>
        <v>3022.5</v>
      </c>
      <c r="I359">
        <v>2015</v>
      </c>
      <c r="J359">
        <v>1.5</v>
      </c>
    </row>
    <row r="360" spans="1:10" ht="9.75" customHeight="1">
      <c r="A360" s="1"/>
      <c r="B360" t="s">
        <v>547</v>
      </c>
      <c r="C360">
        <f t="shared" si="23"/>
        <v>21</v>
      </c>
      <c r="D360">
        <v>14</v>
      </c>
      <c r="F360" s="1" t="s">
        <v>529</v>
      </c>
      <c r="G360" t="s">
        <v>477</v>
      </c>
      <c r="H360">
        <f t="shared" si="24"/>
        <v>2490</v>
      </c>
      <c r="I360">
        <v>1660</v>
      </c>
      <c r="J360">
        <v>1.5</v>
      </c>
    </row>
    <row r="361" spans="1:10" ht="15">
      <c r="A361" s="1"/>
      <c r="B361" t="s">
        <v>501</v>
      </c>
      <c r="C361">
        <f t="shared" si="23"/>
        <v>21</v>
      </c>
      <c r="D361">
        <v>14</v>
      </c>
      <c r="F361" s="1"/>
      <c r="G361" t="s">
        <v>312</v>
      </c>
      <c r="H361">
        <f t="shared" si="24"/>
        <v>2490</v>
      </c>
      <c r="I361">
        <v>1660</v>
      </c>
      <c r="J361">
        <v>1.5</v>
      </c>
    </row>
    <row r="362" spans="1:10" ht="12" customHeight="1">
      <c r="A362" s="1" t="s">
        <v>597</v>
      </c>
      <c r="B362" t="s">
        <v>477</v>
      </c>
      <c r="C362">
        <f t="shared" si="23"/>
        <v>240</v>
      </c>
      <c r="D362">
        <v>160</v>
      </c>
      <c r="F362" s="1" t="s">
        <v>663</v>
      </c>
      <c r="G362" t="s">
        <v>312</v>
      </c>
      <c r="H362">
        <f t="shared" si="24"/>
        <v>3558</v>
      </c>
      <c r="I362">
        <v>2372</v>
      </c>
      <c r="J362">
        <v>1.5</v>
      </c>
    </row>
    <row r="363" spans="1:10" ht="9.75" customHeight="1">
      <c r="A363" s="1"/>
      <c r="B363" t="s">
        <v>312</v>
      </c>
      <c r="C363">
        <f t="shared" si="23"/>
        <v>300</v>
      </c>
      <c r="D363">
        <v>200</v>
      </c>
      <c r="F363" s="1"/>
      <c r="G363" t="s">
        <v>313</v>
      </c>
      <c r="H363">
        <f t="shared" si="24"/>
        <v>3735</v>
      </c>
      <c r="I363">
        <v>2490</v>
      </c>
      <c r="J363">
        <v>1.5</v>
      </c>
    </row>
    <row r="364" spans="1:10" ht="9.75" customHeight="1">
      <c r="A364" s="1"/>
      <c r="B364" t="s">
        <v>313</v>
      </c>
      <c r="C364">
        <f t="shared" si="23"/>
        <v>379.5</v>
      </c>
      <c r="D364">
        <v>253</v>
      </c>
      <c r="F364" s="1" t="s">
        <v>535</v>
      </c>
      <c r="G364" s="1"/>
      <c r="H364">
        <f t="shared" si="24"/>
        <v>9600</v>
      </c>
      <c r="I364">
        <v>6400</v>
      </c>
      <c r="J364">
        <v>1.5</v>
      </c>
    </row>
    <row r="365" spans="1:10" ht="9.75" customHeight="1">
      <c r="A365" s="1" t="s">
        <v>475</v>
      </c>
      <c r="B365" t="s">
        <v>476</v>
      </c>
      <c r="C365">
        <f t="shared" si="23"/>
        <v>18</v>
      </c>
      <c r="D365">
        <v>12</v>
      </c>
      <c r="F365" s="1" t="s">
        <v>528</v>
      </c>
      <c r="G365" t="s">
        <v>533</v>
      </c>
      <c r="H365">
        <f t="shared" si="24"/>
        <v>9783</v>
      </c>
      <c r="I365" t="s">
        <v>792</v>
      </c>
      <c r="J365">
        <v>1.5</v>
      </c>
    </row>
    <row r="366" spans="1:10" ht="9.75" customHeight="1">
      <c r="A366" s="1"/>
      <c r="B366" t="s">
        <v>318</v>
      </c>
      <c r="C366">
        <f t="shared" si="23"/>
        <v>24</v>
      </c>
      <c r="D366">
        <v>16</v>
      </c>
      <c r="F366" s="1"/>
      <c r="G366" t="s">
        <v>530</v>
      </c>
      <c r="H366">
        <f t="shared" si="24"/>
        <v>3382.5</v>
      </c>
      <c r="I366" t="s">
        <v>793</v>
      </c>
      <c r="J366">
        <v>1.5</v>
      </c>
    </row>
    <row r="367" spans="1:10" ht="9.75" customHeight="1">
      <c r="A367" s="1"/>
      <c r="B367" t="s">
        <v>477</v>
      </c>
      <c r="C367">
        <f t="shared" si="23"/>
        <v>27</v>
      </c>
      <c r="D367">
        <v>18</v>
      </c>
      <c r="F367" s="1"/>
      <c r="G367" t="s">
        <v>531</v>
      </c>
      <c r="H367">
        <f t="shared" si="24"/>
        <v>11032.5</v>
      </c>
      <c r="I367">
        <v>7355</v>
      </c>
      <c r="J367">
        <v>1.5</v>
      </c>
    </row>
    <row r="368" spans="1:10" ht="9.75" customHeight="1">
      <c r="A368" s="1"/>
      <c r="B368" t="s">
        <v>312</v>
      </c>
      <c r="C368">
        <f t="shared" si="23"/>
        <v>43.5</v>
      </c>
      <c r="D368">
        <v>29</v>
      </c>
      <c r="F368" s="1"/>
      <c r="G368" t="s">
        <v>532</v>
      </c>
      <c r="H368">
        <f t="shared" si="24"/>
        <v>3562.5</v>
      </c>
      <c r="I368" t="s">
        <v>794</v>
      </c>
      <c r="J368">
        <v>1.5</v>
      </c>
    </row>
    <row r="369" spans="1:10" ht="9.75" customHeight="1">
      <c r="A369" s="1"/>
      <c r="B369" t="s">
        <v>482</v>
      </c>
      <c r="C369">
        <f t="shared" si="23"/>
        <v>58.5</v>
      </c>
      <c r="D369">
        <v>39</v>
      </c>
      <c r="F369" s="1" t="s">
        <v>550</v>
      </c>
      <c r="G369" t="s">
        <v>477</v>
      </c>
      <c r="H369">
        <f t="shared" si="24"/>
        <v>3562.5</v>
      </c>
      <c r="I369">
        <v>2375</v>
      </c>
      <c r="J369">
        <v>1.5</v>
      </c>
    </row>
    <row r="370" spans="1:10" ht="12" customHeight="1">
      <c r="A370" s="1"/>
      <c r="B370" t="s">
        <v>313</v>
      </c>
      <c r="C370">
        <f t="shared" si="23"/>
        <v>52.5</v>
      </c>
      <c r="D370">
        <v>35</v>
      </c>
      <c r="F370" s="1"/>
      <c r="G370" t="s">
        <v>312</v>
      </c>
      <c r="H370">
        <f t="shared" si="24"/>
        <v>4620</v>
      </c>
      <c r="I370">
        <v>3080</v>
      </c>
      <c r="J370">
        <v>1.5</v>
      </c>
    </row>
    <row r="371" spans="1:10" ht="9.75" customHeight="1">
      <c r="A371" s="1" t="s">
        <v>483</v>
      </c>
      <c r="B371" t="s">
        <v>476</v>
      </c>
      <c r="C371">
        <f t="shared" si="23"/>
        <v>36</v>
      </c>
      <c r="D371">
        <v>24</v>
      </c>
      <c r="F371" s="1" t="s">
        <v>551</v>
      </c>
      <c r="G371" s="1"/>
      <c r="H371">
        <f t="shared" si="24"/>
        <v>75735</v>
      </c>
      <c r="I371">
        <v>50490</v>
      </c>
      <c r="J371">
        <v>1.5</v>
      </c>
    </row>
    <row r="372" spans="1:10" ht="9.75" customHeight="1">
      <c r="A372" s="1"/>
      <c r="B372" t="s">
        <v>318</v>
      </c>
      <c r="C372">
        <f t="shared" si="23"/>
        <v>43.5</v>
      </c>
      <c r="D372">
        <v>29</v>
      </c>
      <c r="F372" s="1" t="s">
        <v>552</v>
      </c>
      <c r="G372" t="s">
        <v>553</v>
      </c>
      <c r="H372">
        <f t="shared" si="24"/>
        <v>2670</v>
      </c>
      <c r="I372">
        <v>1780</v>
      </c>
      <c r="J372">
        <v>1.5</v>
      </c>
    </row>
    <row r="373" spans="1:10" ht="11.25" customHeight="1">
      <c r="A373" s="1"/>
      <c r="B373" t="s">
        <v>477</v>
      </c>
      <c r="C373">
        <f t="shared" si="23"/>
        <v>46.5</v>
      </c>
      <c r="D373">
        <v>31</v>
      </c>
      <c r="F373" s="1"/>
      <c r="G373" t="s">
        <v>514</v>
      </c>
      <c r="H373">
        <f t="shared" si="24"/>
        <v>5340</v>
      </c>
      <c r="I373">
        <v>3560</v>
      </c>
      <c r="J373">
        <v>1.5</v>
      </c>
    </row>
    <row r="374" spans="1:10" ht="9.75" customHeight="1">
      <c r="A374" s="1"/>
      <c r="B374" t="s">
        <v>312</v>
      </c>
      <c r="C374">
        <f t="shared" si="23"/>
        <v>66</v>
      </c>
      <c r="D374">
        <v>44</v>
      </c>
      <c r="F374" t="s">
        <v>52</v>
      </c>
      <c r="G374" t="s">
        <v>364</v>
      </c>
      <c r="H374">
        <f t="shared" si="24"/>
        <v>116850</v>
      </c>
      <c r="I374" t="s">
        <v>795</v>
      </c>
      <c r="J374">
        <v>1.5</v>
      </c>
    </row>
    <row r="375" spans="1:10" ht="9.75" customHeight="1">
      <c r="A375" s="1"/>
      <c r="B375" t="s">
        <v>482</v>
      </c>
      <c r="C375">
        <f t="shared" si="23"/>
        <v>81</v>
      </c>
      <c r="D375">
        <v>54</v>
      </c>
      <c r="F375" s="1" t="s">
        <v>554</v>
      </c>
      <c r="G375" t="s">
        <v>318</v>
      </c>
      <c r="H375">
        <f t="shared" si="24"/>
        <v>1035</v>
      </c>
      <c r="I375">
        <v>690</v>
      </c>
      <c r="J375">
        <v>1.5</v>
      </c>
    </row>
    <row r="376" spans="1:10" ht="9.75" customHeight="1">
      <c r="A376" s="1"/>
      <c r="B376" t="s">
        <v>313</v>
      </c>
      <c r="C376">
        <f t="shared" si="23"/>
        <v>75</v>
      </c>
      <c r="D376">
        <v>50</v>
      </c>
      <c r="F376" s="1"/>
      <c r="G376" t="s">
        <v>267</v>
      </c>
      <c r="H376">
        <f t="shared" si="24"/>
        <v>1342.5</v>
      </c>
      <c r="I376" t="s">
        <v>796</v>
      </c>
      <c r="J376">
        <v>1.5</v>
      </c>
    </row>
    <row r="377" spans="1:10" ht="9.75" customHeight="1">
      <c r="A377" s="1"/>
      <c r="B377" t="s">
        <v>542</v>
      </c>
      <c r="C377">
        <f t="shared" si="23"/>
        <v>495</v>
      </c>
      <c r="D377">
        <v>330</v>
      </c>
      <c r="F377" s="1"/>
      <c r="G377" t="s">
        <v>312</v>
      </c>
      <c r="H377">
        <f t="shared" si="24"/>
        <v>1957.5</v>
      </c>
      <c r="I377">
        <v>1305</v>
      </c>
      <c r="J377">
        <v>1.5</v>
      </c>
    </row>
    <row r="378" spans="1:10" ht="9.75" customHeight="1">
      <c r="A378" s="1"/>
      <c r="B378" t="s">
        <v>543</v>
      </c>
      <c r="C378">
        <f t="shared" si="23"/>
        <v>885</v>
      </c>
      <c r="D378">
        <v>590</v>
      </c>
      <c r="J378">
        <v>1.5</v>
      </c>
    </row>
    <row r="379" spans="1:10" ht="9.75" customHeight="1">
      <c r="A379" s="1"/>
      <c r="B379" t="s">
        <v>548</v>
      </c>
      <c r="C379">
        <f t="shared" si="23"/>
        <v>1155</v>
      </c>
      <c r="D379">
        <v>770</v>
      </c>
      <c r="J379">
        <v>1.5</v>
      </c>
    </row>
    <row r="380" spans="1:10" ht="9.75" customHeight="1">
      <c r="A380" s="1" t="s">
        <v>493</v>
      </c>
      <c r="B380" t="s">
        <v>318</v>
      </c>
      <c r="C380">
        <f t="shared" si="23"/>
        <v>67.5</v>
      </c>
      <c r="D380">
        <v>45</v>
      </c>
      <c r="J380">
        <v>1.5</v>
      </c>
    </row>
    <row r="381" spans="1:10" ht="9.75" customHeight="1">
      <c r="A381" s="1"/>
      <c r="B381" t="s">
        <v>267</v>
      </c>
      <c r="C381">
        <f t="shared" si="23"/>
        <v>177</v>
      </c>
      <c r="D381">
        <v>118</v>
      </c>
      <c r="J381">
        <v>1.5</v>
      </c>
    </row>
    <row r="382" spans="1:10" ht="9.75" customHeight="1">
      <c r="A382" s="1"/>
      <c r="B382" t="s">
        <v>312</v>
      </c>
      <c r="C382">
        <f t="shared" si="23"/>
        <v>241.5</v>
      </c>
      <c r="D382">
        <v>161</v>
      </c>
      <c r="J382">
        <v>1.5</v>
      </c>
    </row>
    <row r="383" spans="1:10" ht="9.75" customHeight="1">
      <c r="A383" s="1" t="s">
        <v>676</v>
      </c>
      <c r="B383" t="s">
        <v>651</v>
      </c>
      <c r="C383">
        <f t="shared" si="23"/>
        <v>10.5</v>
      </c>
      <c r="D383">
        <v>7</v>
      </c>
      <c r="J383">
        <v>1.5</v>
      </c>
    </row>
    <row r="384" spans="1:10" ht="9.75" customHeight="1">
      <c r="A384" s="1"/>
      <c r="B384" t="s">
        <v>536</v>
      </c>
      <c r="C384">
        <f t="shared" si="23"/>
        <v>7.5</v>
      </c>
      <c r="D384">
        <v>5</v>
      </c>
      <c r="J384">
        <v>1.5</v>
      </c>
    </row>
    <row r="385" spans="1:10" ht="9.75" customHeight="1">
      <c r="A385" s="1"/>
      <c r="B385" t="s">
        <v>537</v>
      </c>
      <c r="C385">
        <f t="shared" si="23"/>
        <v>11.55</v>
      </c>
      <c r="D385">
        <v>7.7</v>
      </c>
      <c r="J385">
        <v>1.5</v>
      </c>
    </row>
    <row r="386" spans="1:10" ht="9.75" customHeight="1">
      <c r="A386" s="1"/>
      <c r="B386" t="s">
        <v>538</v>
      </c>
      <c r="C386">
        <f t="shared" si="23"/>
        <v>15</v>
      </c>
      <c r="D386">
        <v>10</v>
      </c>
      <c r="J386">
        <v>1.5</v>
      </c>
    </row>
    <row r="387" spans="1:10" ht="15.75" thickBot="1">
      <c r="A387" s="1" t="s">
        <v>555</v>
      </c>
      <c r="B387" s="1"/>
      <c r="C387" s="1"/>
      <c r="D387" s="1"/>
      <c r="J387">
        <v>1.5</v>
      </c>
    </row>
    <row r="388" spans="1:10" ht="15">
      <c r="A388" t="s">
        <v>49</v>
      </c>
      <c r="B388" t="s">
        <v>556</v>
      </c>
      <c r="C388" t="s">
        <v>91</v>
      </c>
      <c r="J388">
        <v>1.5</v>
      </c>
    </row>
    <row r="389" spans="1:10" ht="15">
      <c r="A389" s="1" t="s">
        <v>557</v>
      </c>
      <c r="B389" t="s">
        <v>558</v>
      </c>
      <c r="C389">
        <f>D389*J388</f>
        <v>12</v>
      </c>
      <c r="D389">
        <v>8</v>
      </c>
      <c r="J389">
        <v>1.5</v>
      </c>
    </row>
    <row r="390" spans="1:10" ht="15">
      <c r="A390" s="1"/>
      <c r="B390" t="s">
        <v>559</v>
      </c>
      <c r="C390">
        <f aca="true" t="shared" si="25" ref="C390:C395">D390*J389</f>
        <v>22.5</v>
      </c>
      <c r="D390">
        <v>15</v>
      </c>
      <c r="J390">
        <v>1.5</v>
      </c>
    </row>
    <row r="391" spans="1:10" ht="15">
      <c r="A391" s="1"/>
      <c r="B391" t="s">
        <v>560</v>
      </c>
      <c r="C391">
        <f t="shared" si="25"/>
        <v>33</v>
      </c>
      <c r="D391">
        <v>22</v>
      </c>
      <c r="J391">
        <v>1.5</v>
      </c>
    </row>
    <row r="392" spans="1:10" ht="15">
      <c r="A392" s="1"/>
      <c r="B392" t="s">
        <v>561</v>
      </c>
      <c r="C392">
        <f t="shared" si="25"/>
        <v>46.5</v>
      </c>
      <c r="D392">
        <v>31</v>
      </c>
      <c r="J392">
        <v>1.5</v>
      </c>
    </row>
    <row r="393" spans="1:10" ht="15">
      <c r="A393" s="1"/>
      <c r="B393" t="s">
        <v>562</v>
      </c>
      <c r="C393">
        <f t="shared" si="25"/>
        <v>64.5</v>
      </c>
      <c r="D393">
        <v>43</v>
      </c>
      <c r="J393">
        <v>1.5</v>
      </c>
    </row>
    <row r="394" spans="1:10" ht="15">
      <c r="A394" s="1"/>
      <c r="B394" t="s">
        <v>563</v>
      </c>
      <c r="C394">
        <f t="shared" si="25"/>
        <v>88.5</v>
      </c>
      <c r="D394">
        <v>59</v>
      </c>
      <c r="J394">
        <v>1.5</v>
      </c>
    </row>
    <row r="395" spans="1:9" ht="15">
      <c r="A395" s="1"/>
      <c r="B395" t="s">
        <v>564</v>
      </c>
      <c r="C395">
        <f t="shared" si="25"/>
        <v>133.5</v>
      </c>
      <c r="D395">
        <v>89</v>
      </c>
      <c r="F395" s="1" t="s">
        <v>566</v>
      </c>
      <c r="G395" s="1"/>
      <c r="H395" s="1"/>
      <c r="I395" s="1"/>
    </row>
    <row r="396" spans="1:9" ht="15">
      <c r="A396" s="1" t="s">
        <v>567</v>
      </c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ht="5.25" customHeight="1"/>
    <row r="400" spans="1:9" ht="15.75" customHeight="1">
      <c r="A400" s="1" t="s">
        <v>540</v>
      </c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 t="s">
        <v>541</v>
      </c>
      <c r="B401" s="1"/>
      <c r="C401" s="1"/>
      <c r="D401" s="1"/>
      <c r="E401" s="1"/>
      <c r="F401" s="1"/>
      <c r="G401" s="1"/>
      <c r="H401" s="1"/>
      <c r="I401" s="1"/>
    </row>
    <row r="402" ht="9.75" customHeight="1" thickBot="1"/>
    <row r="403" spans="1:9" ht="95.2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ht="9.75" customHeight="1" hidden="1"/>
    <row r="405" ht="15" hidden="1"/>
    <row r="406" ht="15" hidden="1"/>
    <row r="407" ht="15" hidden="1"/>
    <row r="408" ht="15" hidden="1"/>
    <row r="409" ht="15" hidden="1"/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</sheetData>
  <sheetProtection selectLockedCells="1" selectUnlockedCells="1"/>
  <mergeCells count="168">
    <mergeCell ref="A121:A124"/>
    <mergeCell ref="A125:A127"/>
    <mergeCell ref="A99:A103"/>
    <mergeCell ref="A69:A71"/>
    <mergeCell ref="A90:A98"/>
    <mergeCell ref="A88:B88"/>
    <mergeCell ref="A104:A112"/>
    <mergeCell ref="A113:A120"/>
    <mergeCell ref="A401:I401"/>
    <mergeCell ref="A387:D387"/>
    <mergeCell ref="A371:A379"/>
    <mergeCell ref="F371:G371"/>
    <mergeCell ref="F372:F373"/>
    <mergeCell ref="F395:I395"/>
    <mergeCell ref="F375:F377"/>
    <mergeCell ref="A137:A145"/>
    <mergeCell ref="A132:A135"/>
    <mergeCell ref="A400:I400"/>
    <mergeCell ref="F343:F345"/>
    <mergeCell ref="A336:A341"/>
    <mergeCell ref="A345:A349"/>
    <mergeCell ref="A389:A395"/>
    <mergeCell ref="F359:G359"/>
    <mergeCell ref="F346:F349"/>
    <mergeCell ref="F358:G358"/>
    <mergeCell ref="A357:A361"/>
    <mergeCell ref="A396:I398"/>
    <mergeCell ref="F362:F363"/>
    <mergeCell ref="F364:G364"/>
    <mergeCell ref="A383:A386"/>
    <mergeCell ref="A362:A364"/>
    <mergeCell ref="F365:F368"/>
    <mergeCell ref="F369:F370"/>
    <mergeCell ref="A380:A382"/>
    <mergeCell ref="A365:A370"/>
    <mergeCell ref="F27:F29"/>
    <mergeCell ref="F30:I30"/>
    <mergeCell ref="F50:I50"/>
    <mergeCell ref="F45:F46"/>
    <mergeCell ref="F31:F33"/>
    <mergeCell ref="F34:F36"/>
    <mergeCell ref="F334:I334"/>
    <mergeCell ref="F338:F339"/>
    <mergeCell ref="F106:F107"/>
    <mergeCell ref="F102:F105"/>
    <mergeCell ref="F47:F48"/>
    <mergeCell ref="F90:F100"/>
    <mergeCell ref="F75:F83"/>
    <mergeCell ref="F64:F74"/>
    <mergeCell ref="F101:I101"/>
    <mergeCell ref="F51:F54"/>
    <mergeCell ref="F218:F219"/>
    <mergeCell ref="F158:F162"/>
    <mergeCell ref="F187:F189"/>
    <mergeCell ref="F222:F223"/>
    <mergeCell ref="F225:F229"/>
    <mergeCell ref="F204:F206"/>
    <mergeCell ref="F108:F110"/>
    <mergeCell ref="F147:F148"/>
    <mergeCell ref="A411:A420"/>
    <mergeCell ref="F149:F157"/>
    <mergeCell ref="A187:D187"/>
    <mergeCell ref="A246:D246"/>
    <mergeCell ref="A207:D207"/>
    <mergeCell ref="A228:A235"/>
    <mergeCell ref="A192:A196"/>
    <mergeCell ref="A224:A227"/>
    <mergeCell ref="F199:F203"/>
    <mergeCell ref="F197:F198"/>
    <mergeCell ref="A208:A213"/>
    <mergeCell ref="A219:A220"/>
    <mergeCell ref="F220:F221"/>
    <mergeCell ref="A214:A218"/>
    <mergeCell ref="F207:F210"/>
    <mergeCell ref="F240:G240"/>
    <mergeCell ref="A353:A356"/>
    <mergeCell ref="F357:G357"/>
    <mergeCell ref="F360:F361"/>
    <mergeCell ref="F352:F355"/>
    <mergeCell ref="A350:A352"/>
    <mergeCell ref="A342:A344"/>
    <mergeCell ref="A334:D334"/>
    <mergeCell ref="A403:I403"/>
    <mergeCell ref="A16:I16"/>
    <mergeCell ref="A17:I22"/>
    <mergeCell ref="A23:I25"/>
    <mergeCell ref="A27:D27"/>
    <mergeCell ref="A197:A199"/>
    <mergeCell ref="A54:D54"/>
    <mergeCell ref="A128:A131"/>
    <mergeCell ref="A263:D263"/>
    <mergeCell ref="A282:A291"/>
    <mergeCell ref="F170:F174"/>
    <mergeCell ref="A191:D191"/>
    <mergeCell ref="A170:A177"/>
    <mergeCell ref="F190:I190"/>
    <mergeCell ref="A168:B168"/>
    <mergeCell ref="F175:F180"/>
    <mergeCell ref="F181:F186"/>
    <mergeCell ref="A182:A186"/>
    <mergeCell ref="A178:A181"/>
    <mergeCell ref="F135:F139"/>
    <mergeCell ref="F126:F134"/>
    <mergeCell ref="F254:F258"/>
    <mergeCell ref="F231:F233"/>
    <mergeCell ref="F239:G239"/>
    <mergeCell ref="A46:A49"/>
    <mergeCell ref="F163:F167"/>
    <mergeCell ref="F213:F214"/>
    <mergeCell ref="F215:F216"/>
    <mergeCell ref="A236:A242"/>
    <mergeCell ref="A221:A223"/>
    <mergeCell ref="A158:A167"/>
    <mergeCell ref="A146:A157"/>
    <mergeCell ref="F39:F43"/>
    <mergeCell ref="A81:A83"/>
    <mergeCell ref="A73:A80"/>
    <mergeCell ref="A45:D45"/>
    <mergeCell ref="A50:A53"/>
    <mergeCell ref="A63:A68"/>
    <mergeCell ref="A55:A59"/>
    <mergeCell ref="A60:A62"/>
    <mergeCell ref="A72:D72"/>
    <mergeCell ref="F144:F146"/>
    <mergeCell ref="F111:F114"/>
    <mergeCell ref="F115:F116"/>
    <mergeCell ref="F117:F125"/>
    <mergeCell ref="F140:F141"/>
    <mergeCell ref="F142:F143"/>
    <mergeCell ref="F55:F58"/>
    <mergeCell ref="F59:F63"/>
    <mergeCell ref="A276:B276"/>
    <mergeCell ref="A281:D281"/>
    <mergeCell ref="F276:I276"/>
    <mergeCell ref="A264:A267"/>
    <mergeCell ref="A277:B277"/>
    <mergeCell ref="A279:I279"/>
    <mergeCell ref="A278:B278"/>
    <mergeCell ref="F269:F275"/>
    <mergeCell ref="F262:F264"/>
    <mergeCell ref="F265:F267"/>
    <mergeCell ref="A275:B275"/>
    <mergeCell ref="A268:A271"/>
    <mergeCell ref="A274:D274"/>
    <mergeCell ref="A253:A259"/>
    <mergeCell ref="A200:A206"/>
    <mergeCell ref="F241:G241"/>
    <mergeCell ref="F247:F249"/>
    <mergeCell ref="F242:G242"/>
    <mergeCell ref="F238:G238"/>
    <mergeCell ref="F259:F261"/>
    <mergeCell ref="F246:I246"/>
    <mergeCell ref="G243:I243"/>
    <mergeCell ref="A247:A252"/>
    <mergeCell ref="F250:F253"/>
    <mergeCell ref="F234:F236"/>
    <mergeCell ref="F237:I237"/>
    <mergeCell ref="A314:A329"/>
    <mergeCell ref="A292:A304"/>
    <mergeCell ref="F312:F328"/>
    <mergeCell ref="F329:F331"/>
    <mergeCell ref="F281:F288"/>
    <mergeCell ref="F289:F296"/>
    <mergeCell ref="F297:F303"/>
    <mergeCell ref="F304:F308"/>
    <mergeCell ref="A306:A313"/>
    <mergeCell ref="F309:F311"/>
    <mergeCell ref="A305:D305"/>
  </mergeCells>
  <printOptions/>
  <pageMargins left="0.16" right="0.22" top="0.2362204724409449" bottom="0.2362204724409449" header="0.2362204724409449" footer="0.2362204724409449"/>
  <pageSetup horizontalDpi="600" verticalDpi="600" orientation="portrait" paperSize="9" scale="99" r:id="rId4"/>
  <rowBreaks count="3" manualBreakCount="3">
    <brk id="87" max="6" man="1"/>
    <brk id="167" max="6" man="1"/>
    <brk id="243" max="6" man="1"/>
  </rowBreaks>
  <drawing r:id="rId3"/>
  <legacyDrawing r:id="rId2"/>
  <oleObjects>
    <oleObject progId="Word.Document.8" shapeId="468595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1konreal</cp:lastModifiedBy>
  <cp:lastPrinted>2013-10-16T11:33:28Z</cp:lastPrinted>
  <dcterms:created xsi:type="dcterms:W3CDTF">2000-05-05T10:15:10Z</dcterms:created>
  <dcterms:modified xsi:type="dcterms:W3CDTF">2014-06-25T10:58:43Z</dcterms:modified>
  <cp:category/>
  <cp:version/>
  <cp:contentType/>
  <cp:contentStatus/>
</cp:coreProperties>
</file>